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Users\mikari\Desktop\DTR H2 FY18\"/>
    </mc:Choice>
  </mc:AlternateContent>
  <xr:revisionPtr revIDLastSave="0" documentId="13_ncr:1_{7811B138-B666-471F-B621-401DF6C7556F}" xr6:coauthVersionLast="43" xr6:coauthVersionMax="43" xr10:uidLastSave="{00000000-0000-0000-0000-000000000000}"/>
  <bookViews>
    <workbookView xWindow="-98" yWindow="-98" windowWidth="20715" windowHeight="13276" xr2:uid="{D6888162-B249-4450-B957-27E1B21196CB}"/>
  </bookViews>
  <sheets>
    <sheet name="Content Removal Requests" sheetId="3" r:id="rId1"/>
    <sheet name="Copyright Top 50"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5" i="3" l="1"/>
  <c r="E55" i="3"/>
  <c r="D55" i="3"/>
  <c r="C55" i="3"/>
  <c r="G55" i="3" l="1"/>
</calcChain>
</file>

<file path=xl/sharedStrings.xml><?xml version="1.0" encoding="utf-8"?>
<sst xmlns="http://schemas.openxmlformats.org/spreadsheetml/2006/main" count="242" uniqueCount="216">
  <si>
    <t xml:space="preserve"> </t>
  </si>
  <si>
    <t>Requests</t>
  </si>
  <si>
    <t>Action Taken</t>
  </si>
  <si>
    <t>Percentage - Action Taken</t>
  </si>
  <si>
    <t>China</t>
  </si>
  <si>
    <t>France</t>
  </si>
  <si>
    <t>Germany</t>
  </si>
  <si>
    <t>Netherlands</t>
  </si>
  <si>
    <t>Russia</t>
  </si>
  <si>
    <t>United Kingdom</t>
  </si>
  <si>
    <t xml:space="preserve">TOTAL </t>
  </si>
  <si>
    <t>Requests that May Result in Account Closure</t>
  </si>
  <si>
    <t xml:space="preserve">Requests </t>
  </si>
  <si>
    <t xml:space="preserve">URLs Requested </t>
  </si>
  <si>
    <t>URLs Accepted</t>
  </si>
  <si>
    <t>URLs Rejected</t>
  </si>
  <si>
    <t xml:space="preserve">Percentage of URLs Accepted </t>
  </si>
  <si>
    <t>Requests Received and Processed</t>
  </si>
  <si>
    <t>URLs Requested</t>
  </si>
  <si>
    <t>Percentage of URLs Accepted</t>
  </si>
  <si>
    <t>TOTAL</t>
  </si>
  <si>
    <t>Requests Reported</t>
  </si>
  <si>
    <t>Requests Accepted</t>
  </si>
  <si>
    <t>Percentage of Requests Accepted</t>
  </si>
  <si>
    <t>Reporting Organization</t>
  </si>
  <si>
    <t>Copyright Owner</t>
  </si>
  <si>
    <t>Domain</t>
  </si>
  <si>
    <t>BPI (BRITISH RECORDED MUSIC INDUSTRY) LIMITED</t>
  </si>
  <si>
    <t>British Recorded Music Industry (BPI) Ltd</t>
  </si>
  <si>
    <t>mangapark.me</t>
  </si>
  <si>
    <t>Remove Your Media (RYM)</t>
  </si>
  <si>
    <t>VIZ Media LLC</t>
  </si>
  <si>
    <t>comeso</t>
  </si>
  <si>
    <t>mangapark.com</t>
  </si>
  <si>
    <t>Aiplex Software Private Limited</t>
  </si>
  <si>
    <t>MX International Inc</t>
  </si>
  <si>
    <t>mangaeden.com</t>
  </si>
  <si>
    <t>NBC Universal</t>
  </si>
  <si>
    <t>NBCUniversal Media</t>
  </si>
  <si>
    <t>es.ninemanga.com</t>
  </si>
  <si>
    <t>MarkMonitor</t>
  </si>
  <si>
    <t>Marketly</t>
  </si>
  <si>
    <t>Japan Creative Contents Alliance LLC</t>
  </si>
  <si>
    <t>tenmanga.com</t>
  </si>
  <si>
    <t>Suren Ter Saakov</t>
  </si>
  <si>
    <t>FUNimation Entertainment</t>
  </si>
  <si>
    <t>Attributor</t>
  </si>
  <si>
    <t>JHDV LTD</t>
  </si>
  <si>
    <t>Haitham Rawas</t>
  </si>
  <si>
    <t>DMCA Force</t>
  </si>
  <si>
    <t>Camgirl Antipiracy</t>
  </si>
  <si>
    <t xml:space="preserve">Sony TV </t>
  </si>
  <si>
    <t>ninemanga.com</t>
  </si>
  <si>
    <t>IP-Echelon</t>
  </si>
  <si>
    <t>Disney Enterprises, Inc.</t>
  </si>
  <si>
    <t>Markscan</t>
  </si>
  <si>
    <t>Aniplex of America Inc</t>
  </si>
  <si>
    <t>Federation Against Copyright Theft</t>
  </si>
  <si>
    <t>Saavn, LLC</t>
  </si>
  <si>
    <t>Novi Digital Entertainment Pvt. Ltd.</t>
  </si>
  <si>
    <t>[Blank]</t>
  </si>
  <si>
    <t>Nozomient</t>
  </si>
  <si>
    <t>RIAA</t>
  </si>
  <si>
    <t>Mermaid Studios</t>
  </si>
  <si>
    <t>ITMPA</t>
  </si>
  <si>
    <t>Entura International LTD</t>
  </si>
  <si>
    <t>Entertainment One</t>
  </si>
  <si>
    <t>The Walt Disney Company</t>
  </si>
  <si>
    <t>StudioCanal</t>
  </si>
  <si>
    <t>Rico Management</t>
  </si>
  <si>
    <t>Madman Entertainment Pty Ltd</t>
  </si>
  <si>
    <t>Entura International</t>
  </si>
  <si>
    <t>Dreamroom Productions, Inc.</t>
  </si>
  <si>
    <t>Vobile Inc</t>
  </si>
  <si>
    <t>FYCash</t>
  </si>
  <si>
    <t>RightBlaster</t>
  </si>
  <si>
    <t>MG Premium Ltd.</t>
  </si>
  <si>
    <t>NS Solutions Manga Publishers</t>
  </si>
  <si>
    <t>japscan.cc</t>
  </si>
  <si>
    <t>Yash Raj Films Pvt. Ltd.</t>
  </si>
  <si>
    <t>The Publishers Association</t>
  </si>
  <si>
    <t>Paramount Pictures Corporation</t>
  </si>
  <si>
    <t>WILL Co., Ltd.</t>
  </si>
  <si>
    <t>TVB USA Inc</t>
  </si>
  <si>
    <t>Web Sheriff</t>
  </si>
  <si>
    <t>fifthfreedom GmbH</t>
  </si>
  <si>
    <t>IP Arrow</t>
  </si>
  <si>
    <t>APDIF Member Companies</t>
  </si>
  <si>
    <t>Home Box Office, Inc.</t>
  </si>
  <si>
    <t>DcP - Digital Content Protection Srl</t>
  </si>
  <si>
    <t>Amazon Seller Services Pvt. Ltd.</t>
  </si>
  <si>
    <t>DrNajeebLectures.com</t>
  </si>
  <si>
    <t>Bang Bros</t>
  </si>
  <si>
    <t>DMCA Solutions</t>
  </si>
  <si>
    <t>Test</t>
  </si>
  <si>
    <t>Takedown Czar</t>
  </si>
  <si>
    <t>Niki Skyler</t>
  </si>
  <si>
    <t>Simon &amp; Schuster</t>
  </si>
  <si>
    <t>Record Nanny</t>
  </si>
  <si>
    <t>MVL Film Finance LLC</t>
  </si>
  <si>
    <t>La Femme Boutique, Inc.</t>
  </si>
  <si>
    <t>UKIE</t>
  </si>
  <si>
    <t>MV Verse Inc.</t>
  </si>
  <si>
    <t>rocaca.com</t>
  </si>
  <si>
    <t>Mulberry Company (Design) Limited</t>
  </si>
  <si>
    <t>Hachette Livre France</t>
  </si>
  <si>
    <t xml:space="preserve">Non-Consensual Pornography ("Revenge Porn") Removal Requests </t>
  </si>
  <si>
    <t>Content Removal Requests Report</t>
  </si>
  <si>
    <t xml:space="preserve">Government Requests for Content Removal </t>
  </si>
  <si>
    <r>
      <rPr>
        <sz val="11"/>
        <color theme="1" tint="0.34998626667073579"/>
        <rFont val="Segoe UI Bold"/>
      </rPr>
      <t>Note:</t>
    </r>
    <r>
      <rPr>
        <sz val="11"/>
        <color theme="1" tint="0.34998626667073579"/>
        <rFont val="Segoe UI Semibold"/>
        <family val="2"/>
      </rPr>
      <t xml:space="preserve"> </t>
    </r>
    <r>
      <rPr>
        <sz val="11"/>
        <color theme="1" tint="0.34998626667073579"/>
        <rFont val="Segoe UI"/>
        <family val="2"/>
      </rPr>
      <t xml:space="preserve">Numbers are aggregated across all Microsoft consumer online services (e.g., Bing, Bing Ads, OneDrive, MSN) for which government content removal requests were received during this reporting period. Government content removals are directed by governmental entities and may be received pursuant to a court order or other demand to Microsoft. Our numbers do not include content removed as the result of a court order against Microsoft unless a government entity was the party pursuing the content removal. Requests may include a wide array of subject matters, and often contend that the content violates local law, such as prohibiting hate speech, defamation, political rumors or adult content. The laws surrounding these issues vary by country. Requests may report alleged violations of our terms of use. The numbers for “Requests that May Result in Account Closure” include those government requests for content removal that could lead to account closure (e.g., if a government reports to Microsoft an alleged violation of the terms of use for our services, and the alleged violation may lead to account closure under our terms of use), or if the government requests included an explicit request for account closure.
</t>
    </r>
  </si>
  <si>
    <r>
      <rPr>
        <b/>
        <sz val="11"/>
        <color theme="1" tint="0.34998626667073579"/>
        <rFont val="Segoe UI"/>
        <family val="2"/>
      </rPr>
      <t xml:space="preserve">Note: </t>
    </r>
    <r>
      <rPr>
        <sz val="11"/>
        <color theme="1" tint="0.34998626667073579"/>
        <rFont val="Segoe UI"/>
        <family val="2"/>
      </rPr>
      <t>The data above details compliant removal requests received by Bing for removal of algorithmic search results. The report does not include: (1) copyright removal requests from the Bing image or video index, (2) from Bing Ads, or (3) removal requests for other online services, such as Outlook and Skype requests, or (4) requests initially deemed non-compliant during preliminary reviews conducted prior to entry of the request into our standard tracking tools. The data includes more than 95 percent of the copyright removal requests for Bing for the six-month reporting period. Removal requests for Bing represent about 99% of all copyright removal requests received.</t>
    </r>
    <r>
      <rPr>
        <b/>
        <sz val="11"/>
        <color theme="1" tint="0.34998626667073579"/>
        <rFont val="Segoe UI"/>
        <family val="2"/>
      </rPr>
      <t xml:space="preserve">
</t>
    </r>
  </si>
  <si>
    <r>
      <t>"Right to be Forgotten" Requests</t>
    </r>
    <r>
      <rPr>
        <b/>
        <sz val="11"/>
        <color theme="0"/>
        <rFont val="Segoe Light"/>
      </rPr>
      <t/>
    </r>
  </si>
  <si>
    <t>Copyright Removal Requests</t>
  </si>
  <si>
    <t>Austria</t>
  </si>
  <si>
    <t>Belgium</t>
  </si>
  <si>
    <t>Bulgaria</t>
  </si>
  <si>
    <t>Croatia</t>
  </si>
  <si>
    <t>Czech Republic</t>
  </si>
  <si>
    <t>Denmark</t>
  </si>
  <si>
    <t>Estonia</t>
  </si>
  <si>
    <t>Finland</t>
  </si>
  <si>
    <t>Greece</t>
  </si>
  <si>
    <t>Hungary</t>
  </si>
  <si>
    <t>Iceland</t>
  </si>
  <si>
    <t>Ireland</t>
  </si>
  <si>
    <t>Italy</t>
  </si>
  <si>
    <t>Latvia</t>
  </si>
  <si>
    <t>Lithuania</t>
  </si>
  <si>
    <t>Luxembourg</t>
  </si>
  <si>
    <t>Malta</t>
  </si>
  <si>
    <t>Norway</t>
  </si>
  <si>
    <t>Poland</t>
  </si>
  <si>
    <t>Portugal</t>
  </si>
  <si>
    <t>Romania</t>
  </si>
  <si>
    <t>Slovakia</t>
  </si>
  <si>
    <t>Slovenia</t>
  </si>
  <si>
    <t>Spain</t>
  </si>
  <si>
    <t>Sweden</t>
  </si>
  <si>
    <t>Switzerland</t>
  </si>
  <si>
    <r>
      <t xml:space="preserve">Cumulative "Right to be Forgotten" Requests  </t>
    </r>
    <r>
      <rPr>
        <sz val="13"/>
        <color rgb="FFFF0000"/>
        <rFont val="Segoe UI Semibold"/>
        <family val="2"/>
      </rPr>
      <t xml:space="preserve"> </t>
    </r>
  </si>
  <si>
    <r>
      <rPr>
        <sz val="11"/>
        <color theme="1" tint="0.34998626667073579"/>
        <rFont val="Segoe UI Semibold"/>
        <family val="2"/>
      </rPr>
      <t>Note:</t>
    </r>
    <r>
      <rPr>
        <sz val="11"/>
        <color theme="1" tint="0.34998626667073579"/>
        <rFont val="Segoe UI"/>
        <family val="2"/>
      </rPr>
      <t xml:space="preserve"> Numbers are aggregated across Bing, OneDrive, and Xbox Live for which a content removal request was received during this reporting period. </t>
    </r>
  </si>
  <si>
    <t>Copyright Top 50</t>
  </si>
  <si>
    <t>Turkey</t>
  </si>
  <si>
    <t>July - Dec 2018</t>
  </si>
  <si>
    <t>May 2014 - Dec 2018</t>
  </si>
  <si>
    <t>Irdeto</t>
  </si>
  <si>
    <t>Irdeto USA, Inc</t>
  </si>
  <si>
    <t>PRS For Music</t>
  </si>
  <si>
    <t>Irdeto USA, Inc.</t>
  </si>
  <si>
    <t>RightsHero</t>
  </si>
  <si>
    <t xml:space="preserve"> RightBlaster</t>
  </si>
  <si>
    <t>Fox Star Studios India Pvt. Ltd.</t>
  </si>
  <si>
    <t>Abercrombie &amp; Fitch - Marketly</t>
  </si>
  <si>
    <t>TMG</t>
  </si>
  <si>
    <t>Link-Busters</t>
  </si>
  <si>
    <t>Fox Broadcasting Company</t>
  </si>
  <si>
    <t>Turner Broadcasting System, Inc</t>
  </si>
  <si>
    <t>Starz Entertainment</t>
  </si>
  <si>
    <t>Sony Pictures Television Inc.</t>
  </si>
  <si>
    <t>Warner Bros. Entertainment</t>
  </si>
  <si>
    <t>Turner Broadcasting Company</t>
  </si>
  <si>
    <t>Netflix, Inc</t>
  </si>
  <si>
    <t>DirecTech Inc.</t>
  </si>
  <si>
    <t>Columbia Pictures</t>
  </si>
  <si>
    <t>Disney Enterprises, Inc. and Marvel Television, Inc.</t>
  </si>
  <si>
    <t>Twentieth Century Fox Film Corporation</t>
  </si>
  <si>
    <t>Kensington Publishing</t>
  </si>
  <si>
    <t>Viacom, Inc</t>
  </si>
  <si>
    <t>IFC FIlms</t>
  </si>
  <si>
    <t>Sanjay Srivastava</t>
  </si>
  <si>
    <t>Amazon Digital Services LLC</t>
  </si>
  <si>
    <t>seriesfree.to</t>
  </si>
  <si>
    <t>javhihi.com</t>
  </si>
  <si>
    <t>vidics.to</t>
  </si>
  <si>
    <t>ftp.ninemanga.com</t>
  </si>
  <si>
    <t>dairilagu.com</t>
  </si>
  <si>
    <t>openload.co</t>
  </si>
  <si>
    <t>en.ninemanga.com</t>
  </si>
  <si>
    <t>nwanime.tv</t>
  </si>
  <si>
    <t>movpod.in</t>
  </si>
  <si>
    <t>ilont.com</t>
  </si>
  <si>
    <t>vmusice.net</t>
  </si>
  <si>
    <t>mangaall.us</t>
  </si>
  <si>
    <t>m.fanfox.net</t>
  </si>
  <si>
    <t>kafautuleyenler.com</t>
  </si>
  <si>
    <t>taadd.com</t>
  </si>
  <si>
    <t>mangapark.net</t>
  </si>
  <si>
    <t>mangakiss.net</t>
  </si>
  <si>
    <t>fanfox.net</t>
  </si>
  <si>
    <t>streamango.com</t>
  </si>
  <si>
    <t>m.anilinkz.to</t>
  </si>
  <si>
    <t>mfc.video</t>
  </si>
  <si>
    <t>mangaheaven.xyz</t>
  </si>
  <si>
    <t>anilinkz.to</t>
  </si>
  <si>
    <t>durumblock.com</t>
  </si>
  <si>
    <t>mangatop.net</t>
  </si>
  <si>
    <t>javfinder.stream</t>
  </si>
  <si>
    <t>br.ninemanga.com</t>
  </si>
  <si>
    <t>javfinder.ru</t>
  </si>
  <si>
    <t>camvideos.me</t>
  </si>
  <si>
    <t>javfinder.tv</t>
  </si>
  <si>
    <t>mangahub.io</t>
  </si>
  <si>
    <t>yespornplease.stream</t>
  </si>
  <si>
    <t>jav.tubexyz.info</t>
  </si>
  <si>
    <t>animeflv.net</t>
  </si>
  <si>
    <t>it.ninemanga.com</t>
  </si>
  <si>
    <t>avsoeasy.com</t>
  </si>
  <si>
    <t>javfinder.us</t>
  </si>
  <si>
    <t>javfinder.org</t>
  </si>
  <si>
    <t>javfd.com</t>
  </si>
  <si>
    <t>mangafull.net</t>
  </si>
  <si>
    <t>mangaheaven.org</t>
  </si>
  <si>
    <t>1manga.co</t>
  </si>
  <si>
    <r>
      <rPr>
        <b/>
        <sz val="11"/>
        <color theme="1" tint="0.34998626667073579"/>
        <rFont val="Segoe UI"/>
        <family val="2"/>
      </rPr>
      <t>Note</t>
    </r>
    <r>
      <rPr>
        <sz val="11"/>
        <color theme="1" tint="0.34998626667073579"/>
        <rFont val="Segoe UI"/>
        <family val="2"/>
      </rPr>
      <t>: This table shows the number of URLs that were accepted and rejected for European and Russian requests received between July 1 and December 31, 2018 that were processed as of February 15, 2019. The number of URLs accepted and rejected may not reflect requests still pending review as of February 15, 2019. For example, processing delays may result if more information is needed to complete the review on a request.</t>
    </r>
  </si>
  <si>
    <r>
      <rPr>
        <sz val="11"/>
        <color theme="1" tint="0.34998626667073579"/>
        <rFont val="Segoe UI Bold"/>
      </rPr>
      <t>Note:</t>
    </r>
    <r>
      <rPr>
        <sz val="11"/>
        <color theme="1" tint="0.34998626667073579"/>
        <rFont val="Segoe UI"/>
        <family val="2"/>
      </rPr>
      <t xml:space="preserve"> This table shows the number of URLs that were accepted and rejected for European and Russian requests received between May 2014 and December 31, 2018 that were processed as of February 15, 2019. The number of URLs accepted and rejected may not reflect requests still pending review as of February 15, 2019. For example, processing delays may result if more information is needed to complete the review on a request.
</t>
    </r>
  </si>
  <si>
    <t>URL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</si>
</sst>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 #,##0_-;_-* &quot;-&quot;??_-;_-@_-"/>
    <numFmt numFmtId="165" formatCode="_(* #,##0_);_(* \(#,##0\);_(* &quot;-&quot;??_);_(@_)"/>
  </numFmts>
  <fonts count="22">
    <font>
      <sz val="11"/>
      <color theme="1"/>
      <name val="Calibri"/>
      <family val="2"/>
      <scheme val="minor"/>
    </font>
    <font>
      <sz val="11"/>
      <color theme="1"/>
      <name val="Calibri"/>
      <family val="2"/>
      <scheme val="minor"/>
    </font>
    <font>
      <sz val="11"/>
      <color theme="0"/>
      <name val="Calibri"/>
      <family val="2"/>
      <scheme val="minor"/>
    </font>
    <font>
      <b/>
      <sz val="11"/>
      <color theme="0"/>
      <name val="Segoe Light"/>
    </font>
    <font>
      <b/>
      <sz val="11"/>
      <color theme="1"/>
      <name val="Segoe UI"/>
      <family val="2"/>
    </font>
    <font>
      <sz val="11"/>
      <color theme="1"/>
      <name val="Segoe UI"/>
      <family val="2"/>
    </font>
    <font>
      <sz val="11"/>
      <color rgb="FFFF0000"/>
      <name val="Segoe UI"/>
      <family val="2"/>
    </font>
    <font>
      <sz val="32"/>
      <color rgb="FF505050"/>
      <name val="Segoe UI"/>
      <family val="2"/>
    </font>
    <font>
      <sz val="13"/>
      <color rgb="FF505050"/>
      <name val="Segoe UI"/>
      <family val="2"/>
    </font>
    <font>
      <sz val="13"/>
      <color theme="1" tint="0.249977111117893"/>
      <name val="Segoe UI Semibold"/>
      <family val="2"/>
    </font>
    <font>
      <sz val="12"/>
      <color theme="1"/>
      <name val="Segoe UI"/>
      <family val="2"/>
    </font>
    <font>
      <sz val="12"/>
      <name val="Segoe UI"/>
      <family val="2"/>
    </font>
    <font>
      <sz val="13"/>
      <color theme="0"/>
      <name val="Segoe UI Semibold"/>
      <family val="2"/>
    </font>
    <font>
      <sz val="11"/>
      <color theme="1" tint="0.34998626667073579"/>
      <name val="Segoe UI"/>
      <family val="2"/>
    </font>
    <font>
      <sz val="11"/>
      <color theme="1" tint="0.34998626667073579"/>
      <name val="Segoe UI Semibold"/>
      <family val="2"/>
    </font>
    <font>
      <sz val="11"/>
      <color theme="1" tint="0.34998626667073579"/>
      <name val="Segoe UI Bold"/>
    </font>
    <font>
      <sz val="13"/>
      <color theme="1"/>
      <name val="Segoe UI Semibold"/>
      <family val="2"/>
    </font>
    <font>
      <sz val="13"/>
      <name val="Segoe UI Semibold"/>
      <family val="2"/>
    </font>
    <font>
      <b/>
      <sz val="11"/>
      <color theme="1" tint="0.34998626667073579"/>
      <name val="Segoe UI"/>
      <family val="2"/>
    </font>
    <font>
      <sz val="12"/>
      <color theme="1" tint="0.249977111117893"/>
      <name val="Segoe UI"/>
      <family val="2"/>
    </font>
    <font>
      <sz val="13"/>
      <color rgb="FFFF0000"/>
      <name val="Segoe UI Semibold"/>
      <family val="2"/>
    </font>
    <font>
      <sz val="13"/>
      <color theme="1"/>
      <name val="Segoe UI"/>
      <family val="2"/>
    </font>
  </fonts>
  <fills count="16">
    <fill>
      <patternFill patternType="none"/>
    </fill>
    <fill>
      <patternFill patternType="gray125"/>
    </fill>
    <fill>
      <patternFill patternType="solid">
        <fgColor theme="4" tint="0.79998168889431442"/>
        <bgColor indexed="65"/>
      </patternFill>
    </fill>
    <fill>
      <patternFill patternType="solid">
        <fgColor theme="7"/>
      </patternFill>
    </fill>
    <fill>
      <patternFill patternType="solid">
        <fgColor theme="8"/>
      </patternFill>
    </fill>
    <fill>
      <patternFill patternType="solid">
        <fgColor theme="1" tint="0.34998626667073579"/>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0" tint="-4.9989318521683403E-2"/>
        <bgColor theme="4" tint="0.79998168889431442"/>
      </patternFill>
    </fill>
    <fill>
      <patternFill patternType="solid">
        <fgColor theme="8" tint="-0.249977111117893"/>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cellStyleXfs>
  <cellXfs count="67">
    <xf numFmtId="0" fontId="0" fillId="0" borderId="0" xfId="0"/>
    <xf numFmtId="0" fontId="7" fillId="0" borderId="1" xfId="0" applyFont="1" applyBorder="1" applyAlignment="1">
      <alignment horizontal="left" indent="1"/>
    </xf>
    <xf numFmtId="0" fontId="8" fillId="0" borderId="1" xfId="0" applyFont="1" applyBorder="1" applyAlignment="1">
      <alignment horizontal="left" vertical="top" indent="2"/>
    </xf>
    <xf numFmtId="0" fontId="5" fillId="0" borderId="1" xfId="0" applyFont="1" applyBorder="1"/>
    <xf numFmtId="0" fontId="5" fillId="0" borderId="1" xfId="0" applyFont="1" applyBorder="1" applyAlignment="1">
      <alignment vertical="top"/>
    </xf>
    <xf numFmtId="0" fontId="4" fillId="0" borderId="1" xfId="0" applyFont="1" applyBorder="1" applyAlignment="1">
      <alignment horizontal="center" wrapText="1"/>
    </xf>
    <xf numFmtId="0" fontId="6" fillId="0" borderId="1" xfId="0" applyFont="1" applyBorder="1"/>
    <xf numFmtId="0" fontId="5" fillId="0" borderId="1" xfId="0" applyFont="1" applyBorder="1" applyAlignment="1">
      <alignment vertical="center"/>
    </xf>
    <xf numFmtId="164" fontId="5" fillId="0" borderId="1" xfId="1" applyNumberFormat="1" applyFont="1" applyBorder="1"/>
    <xf numFmtId="0" fontId="10" fillId="9" borderId="1" xfId="0" applyFont="1" applyFill="1" applyBorder="1" applyAlignment="1">
      <alignment horizontal="left" vertical="center" wrapText="1" indent="2"/>
    </xf>
    <xf numFmtId="0" fontId="11" fillId="9" borderId="1" xfId="0" applyFont="1" applyFill="1" applyBorder="1" applyAlignment="1">
      <alignment horizontal="left" vertical="center" wrapText="1" indent="2" shrinkToFit="1"/>
    </xf>
    <xf numFmtId="0" fontId="9" fillId="7" borderId="1" xfId="0" applyFont="1" applyFill="1" applyBorder="1" applyAlignment="1">
      <alignment horizontal="left" vertical="center" wrapText="1" indent="2" shrinkToFit="1"/>
    </xf>
    <xf numFmtId="0" fontId="12" fillId="10" borderId="1" xfId="0" applyFont="1" applyFill="1" applyBorder="1" applyAlignment="1">
      <alignment horizontal="left" vertical="center" indent="2"/>
    </xf>
    <xf numFmtId="41" fontId="12" fillId="10" borderId="1" xfId="0" applyNumberFormat="1" applyFont="1" applyFill="1" applyBorder="1" applyAlignment="1">
      <alignment horizontal="right" vertical="center" indent="1"/>
    </xf>
    <xf numFmtId="9" fontId="10" fillId="8" borderId="1" xfId="0" applyNumberFormat="1" applyFont="1" applyFill="1" applyBorder="1" applyAlignment="1">
      <alignment horizontal="right" vertical="center" wrapText="1" indent="1" shrinkToFit="1"/>
    </xf>
    <xf numFmtId="9" fontId="12" fillId="10" borderId="1" xfId="0" applyNumberFormat="1" applyFont="1" applyFill="1" applyBorder="1" applyAlignment="1">
      <alignment horizontal="right" vertical="center" wrapText="1" indent="1" shrinkToFit="1"/>
    </xf>
    <xf numFmtId="3" fontId="12" fillId="10" borderId="1" xfId="0" applyNumberFormat="1" applyFont="1" applyFill="1" applyBorder="1" applyAlignment="1">
      <alignment horizontal="right" vertical="center" wrapText="1" indent="1" shrinkToFit="1"/>
    </xf>
    <xf numFmtId="10" fontId="12" fillId="10" borderId="1" xfId="0" applyNumberFormat="1" applyFont="1" applyFill="1" applyBorder="1" applyAlignment="1">
      <alignment horizontal="right" vertical="center" indent="1"/>
    </xf>
    <xf numFmtId="0" fontId="9" fillId="11" borderId="1" xfId="3" applyFont="1" applyFill="1" applyBorder="1" applyAlignment="1">
      <alignment horizontal="left" vertical="center" wrapText="1" indent="2" shrinkToFit="1"/>
    </xf>
    <xf numFmtId="0" fontId="10" fillId="9" borderId="1" xfId="0" applyFont="1" applyFill="1" applyBorder="1" applyAlignment="1">
      <alignment horizontal="left" vertical="center" indent="2"/>
    </xf>
    <xf numFmtId="0" fontId="10" fillId="14" borderId="1" xfId="0" applyFont="1" applyFill="1" applyBorder="1" applyAlignment="1">
      <alignment horizontal="left" vertical="center" indent="2"/>
    </xf>
    <xf numFmtId="164" fontId="12" fillId="10" borderId="1" xfId="1" applyNumberFormat="1" applyFont="1" applyFill="1" applyBorder="1" applyAlignment="1">
      <alignment horizontal="left" vertical="center" indent="1"/>
    </xf>
    <xf numFmtId="0" fontId="10" fillId="12" borderId="1" xfId="0" applyFont="1" applyFill="1" applyBorder="1" applyAlignment="1">
      <alignment horizontal="right" vertical="center" indent="1"/>
    </xf>
    <xf numFmtId="3" fontId="10" fillId="12" borderId="1" xfId="0" applyNumberFormat="1" applyFont="1" applyFill="1" applyBorder="1" applyAlignment="1">
      <alignment horizontal="right" vertical="center" indent="1"/>
    </xf>
    <xf numFmtId="9" fontId="19" fillId="12" borderId="1" xfId="3" applyNumberFormat="1" applyFont="1" applyFill="1" applyBorder="1" applyAlignment="1">
      <alignment horizontal="right" vertical="center" wrapText="1" indent="1" shrinkToFit="1"/>
    </xf>
    <xf numFmtId="0" fontId="10" fillId="13" borderId="1" xfId="0" applyFont="1" applyFill="1" applyBorder="1" applyAlignment="1">
      <alignment horizontal="right" vertical="center" indent="1"/>
    </xf>
    <xf numFmtId="3" fontId="10" fillId="13" borderId="1" xfId="0" applyNumberFormat="1" applyFont="1" applyFill="1" applyBorder="1" applyAlignment="1">
      <alignment horizontal="right" vertical="center" indent="1"/>
    </xf>
    <xf numFmtId="164" fontId="12" fillId="10" borderId="1" xfId="1" applyNumberFormat="1" applyFont="1" applyFill="1" applyBorder="1" applyAlignment="1">
      <alignment horizontal="right" vertical="center" indent="1"/>
    </xf>
    <xf numFmtId="9" fontId="12" fillId="10" borderId="1" xfId="2" applyFont="1" applyFill="1" applyBorder="1" applyAlignment="1">
      <alignment horizontal="right" vertical="center" indent="1"/>
    </xf>
    <xf numFmtId="0" fontId="12" fillId="5" borderId="1" xfId="0" applyFont="1" applyFill="1" applyBorder="1" applyAlignment="1">
      <alignment horizontal="left" vertical="center" wrapText="1" indent="2"/>
    </xf>
    <xf numFmtId="0" fontId="12" fillId="5" borderId="1" xfId="0" applyFont="1" applyFill="1" applyBorder="1" applyAlignment="1">
      <alignment horizontal="right" vertical="center" indent="1"/>
    </xf>
    <xf numFmtId="9" fontId="12" fillId="5" borderId="1" xfId="0" applyNumberFormat="1" applyFont="1" applyFill="1" applyBorder="1" applyAlignment="1">
      <alignment horizontal="right" vertical="center" wrapText="1" indent="1" shrinkToFit="1"/>
    </xf>
    <xf numFmtId="0" fontId="5" fillId="0" borderId="1" xfId="0" applyFont="1" applyBorder="1" applyAlignment="1">
      <alignment horizontal="left" vertical="center" indent="2"/>
    </xf>
    <xf numFmtId="0" fontId="21" fillId="0" borderId="1" xfId="0" applyFont="1" applyBorder="1" applyAlignment="1">
      <alignment vertical="center"/>
    </xf>
    <xf numFmtId="0" fontId="21" fillId="0" borderId="1" xfId="0" applyFont="1" applyBorder="1" applyAlignment="1">
      <alignment horizontal="left" indent="2"/>
    </xf>
    <xf numFmtId="0" fontId="21" fillId="0" borderId="1" xfId="0" applyFont="1" applyBorder="1" applyAlignment="1">
      <alignment horizontal="left" vertical="center" indent="2"/>
    </xf>
    <xf numFmtId="0" fontId="16" fillId="0" borderId="1" xfId="0" applyFont="1" applyBorder="1" applyAlignment="1">
      <alignment horizontal="left" vertical="center" indent="2"/>
    </xf>
    <xf numFmtId="0" fontId="16" fillId="0" borderId="1" xfId="0" applyFont="1" applyBorder="1" applyAlignment="1">
      <alignment horizontal="left" indent="2"/>
    </xf>
    <xf numFmtId="0" fontId="12" fillId="5" borderId="1" xfId="0" applyFont="1" applyFill="1" applyBorder="1" applyAlignment="1">
      <alignment horizontal="left" vertical="center" indent="2"/>
    </xf>
    <xf numFmtId="41" fontId="12" fillId="5" borderId="1" xfId="0" applyNumberFormat="1" applyFont="1" applyFill="1" applyBorder="1" applyAlignment="1">
      <alignment horizontal="left" vertical="center" indent="2"/>
    </xf>
    <xf numFmtId="9" fontId="12" fillId="5" borderId="1" xfId="0" applyNumberFormat="1" applyFont="1" applyFill="1" applyBorder="1" applyAlignment="1">
      <alignment horizontal="right" vertical="center" wrapText="1" indent="2" shrinkToFit="1"/>
    </xf>
    <xf numFmtId="164" fontId="12" fillId="10" borderId="1" xfId="1" applyNumberFormat="1" applyFont="1" applyFill="1" applyBorder="1" applyAlignment="1">
      <alignment vertical="center"/>
    </xf>
    <xf numFmtId="0" fontId="10" fillId="0" borderId="1" xfId="0" applyFont="1" applyBorder="1"/>
    <xf numFmtId="0" fontId="10" fillId="0" borderId="1" xfId="0" applyFont="1" applyBorder="1" applyAlignment="1">
      <alignment horizontal="left" indent="2"/>
    </xf>
    <xf numFmtId="0" fontId="12" fillId="0" borderId="1" xfId="0" applyFont="1" applyBorder="1" applyAlignment="1">
      <alignment horizontal="left" vertical="center" indent="2"/>
    </xf>
    <xf numFmtId="0" fontId="10" fillId="0" borderId="1" xfId="0" applyFont="1" applyBorder="1" applyAlignment="1">
      <alignment horizontal="left" vertical="center" indent="2"/>
    </xf>
    <xf numFmtId="165" fontId="10" fillId="12" borderId="1" xfId="1" applyNumberFormat="1" applyFont="1" applyFill="1" applyBorder="1" applyAlignment="1">
      <alignment horizontal="left" vertical="center" indent="2"/>
    </xf>
    <xf numFmtId="165" fontId="10" fillId="0" borderId="1" xfId="1" applyNumberFormat="1" applyFont="1" applyBorder="1"/>
    <xf numFmtId="0" fontId="10" fillId="0" borderId="1" xfId="0" applyFont="1" applyBorder="1" applyAlignment="1">
      <alignment horizontal="right"/>
    </xf>
    <xf numFmtId="0" fontId="12" fillId="0" borderId="1" xfId="0" applyFont="1" applyBorder="1" applyAlignment="1">
      <alignment horizontal="left" vertical="center"/>
    </xf>
    <xf numFmtId="165" fontId="10" fillId="12" borderId="1" xfId="1" applyNumberFormat="1" applyFont="1" applyFill="1" applyBorder="1" applyAlignment="1">
      <alignment horizontal="right" vertical="center"/>
    </xf>
    <xf numFmtId="0" fontId="12" fillId="15" borderId="1" xfId="0" applyFont="1" applyFill="1" applyBorder="1" applyAlignment="1">
      <alignment horizontal="left" vertical="center" indent="2"/>
    </xf>
    <xf numFmtId="0" fontId="12" fillId="15" borderId="1" xfId="0" applyFont="1" applyFill="1" applyBorder="1" applyAlignment="1">
      <alignment horizontal="center" vertical="center"/>
    </xf>
    <xf numFmtId="165" fontId="10" fillId="8" borderId="1" xfId="1" applyNumberFormat="1" applyFont="1" applyFill="1" applyBorder="1" applyAlignment="1">
      <alignment horizontal="right" vertical="center" wrapText="1" indent="1" shrinkToFit="1"/>
    </xf>
    <xf numFmtId="0" fontId="13" fillId="0" borderId="1" xfId="0" applyFont="1" applyBorder="1" applyAlignment="1">
      <alignment horizontal="left" vertical="center" wrapText="1" indent="2"/>
    </xf>
    <xf numFmtId="0" fontId="17" fillId="9" borderId="1" xfId="0" applyFont="1" applyFill="1" applyBorder="1" applyAlignment="1">
      <alignment horizontal="center" vertical="center" wrapText="1"/>
    </xf>
    <xf numFmtId="0" fontId="12" fillId="6" borderId="1" xfId="4" quotePrefix="1" applyFont="1" applyFill="1" applyBorder="1" applyAlignment="1">
      <alignment horizontal="center" vertical="center" wrapText="1" shrinkToFit="1"/>
    </xf>
    <xf numFmtId="0" fontId="12" fillId="15" borderId="1" xfId="5" applyFont="1" applyFill="1" applyBorder="1" applyAlignment="1">
      <alignment horizontal="center" vertical="center" wrapText="1" shrinkToFit="1"/>
    </xf>
    <xf numFmtId="0" fontId="16" fillId="9" borderId="1" xfId="0" applyFont="1" applyFill="1" applyBorder="1" applyAlignment="1">
      <alignment horizontal="center" vertical="center" wrapText="1"/>
    </xf>
    <xf numFmtId="0" fontId="12" fillId="6" borderId="1" xfId="4" applyFont="1" applyFill="1" applyBorder="1" applyAlignment="1">
      <alignment horizontal="center" vertical="center" wrapText="1" shrinkToFit="1"/>
    </xf>
    <xf numFmtId="0" fontId="13" fillId="0" borderId="2" xfId="0" applyFont="1" applyBorder="1" applyAlignment="1">
      <alignment horizontal="left" vertical="center" wrapText="1" indent="2"/>
    </xf>
    <xf numFmtId="0" fontId="13" fillId="0" borderId="3" xfId="0" applyFont="1" applyBorder="1" applyAlignment="1">
      <alignment horizontal="left" vertical="center" wrapText="1" indent="2"/>
    </xf>
    <xf numFmtId="0" fontId="13" fillId="0" borderId="4" xfId="0" applyFont="1" applyBorder="1" applyAlignment="1">
      <alignment horizontal="left" vertical="center" wrapText="1" indent="2"/>
    </xf>
    <xf numFmtId="0" fontId="12" fillId="6" borderId="2" xfId="0" applyFont="1" applyFill="1" applyBorder="1" applyAlignment="1">
      <alignment horizontal="center" vertical="center" shrinkToFit="1"/>
    </xf>
    <xf numFmtId="0" fontId="12" fillId="6" borderId="3" xfId="0" applyFont="1" applyFill="1" applyBorder="1" applyAlignment="1">
      <alignment horizontal="center" vertical="center" shrinkToFit="1"/>
    </xf>
    <xf numFmtId="0" fontId="12" fillId="6" borderId="4" xfId="0" applyFont="1" applyFill="1" applyBorder="1" applyAlignment="1">
      <alignment horizontal="center" vertical="center" shrinkToFit="1"/>
    </xf>
    <xf numFmtId="1" fontId="10" fillId="8" borderId="1" xfId="1" applyNumberFormat="1" applyFont="1" applyFill="1" applyBorder="1" applyAlignment="1">
      <alignment horizontal="right" vertical="center" wrapText="1" indent="1" shrinkToFit="1"/>
    </xf>
  </cellXfs>
  <cellStyles count="6">
    <cellStyle name="20% - Accent1" xfId="3" builtinId="30"/>
    <cellStyle name="Accent4" xfId="4" builtinId="41"/>
    <cellStyle name="Accent5" xfId="5" builtinId="45"/>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FF2B7-A688-4669-9A83-CA4B5E991946}">
  <dimension ref="B1:K68"/>
  <sheetViews>
    <sheetView tabSelected="1" zoomScaleNormal="100" workbookViewId="0"/>
  </sheetViews>
  <sheetFormatPr defaultColWidth="8.73046875" defaultRowHeight="16.5"/>
  <cols>
    <col min="1" max="1" width="2.73046875" style="3" customWidth="1"/>
    <col min="2" max="2" width="27.73046875" style="3" customWidth="1"/>
    <col min="3" max="7" width="24.73046875" style="3" customWidth="1"/>
    <col min="8" max="8" width="20.3984375" style="3" customWidth="1"/>
    <col min="9" max="16384" width="8.73046875" style="3"/>
  </cols>
  <sheetData>
    <row r="1" spans="2:11" ht="72" customHeight="1">
      <c r="B1" s="1" t="s">
        <v>107</v>
      </c>
    </row>
    <row r="2" spans="2:11" s="4" customFormat="1" ht="37.15" customHeight="1">
      <c r="B2" s="2"/>
    </row>
    <row r="3" spans="2:11" ht="39" customHeight="1">
      <c r="B3" s="58" t="s">
        <v>143</v>
      </c>
      <c r="C3" s="59" t="s">
        <v>108</v>
      </c>
      <c r="D3" s="59"/>
      <c r="E3" s="59"/>
      <c r="G3" s="5" t="s">
        <v>0</v>
      </c>
      <c r="H3" s="5"/>
      <c r="I3" s="5"/>
      <c r="J3" s="5"/>
      <c r="K3" s="5"/>
    </row>
    <row r="4" spans="2:11" ht="61.15" customHeight="1">
      <c r="B4" s="58"/>
      <c r="C4" s="11" t="s">
        <v>1</v>
      </c>
      <c r="D4" s="11" t="s">
        <v>2</v>
      </c>
      <c r="E4" s="11" t="s">
        <v>3</v>
      </c>
      <c r="G4" s="5"/>
      <c r="H4" s="5"/>
      <c r="I4" s="5"/>
      <c r="J4" s="5"/>
      <c r="K4" s="5"/>
    </row>
    <row r="5" spans="2:11" ht="28.15" customHeight="1">
      <c r="B5" s="9" t="s">
        <v>4</v>
      </c>
      <c r="C5" s="53">
        <v>1022</v>
      </c>
      <c r="D5" s="53">
        <v>724</v>
      </c>
      <c r="E5" s="14">
        <v>0.71</v>
      </c>
      <c r="G5" s="5"/>
      <c r="H5" s="5"/>
      <c r="I5" s="5"/>
      <c r="J5" s="5"/>
      <c r="K5" s="5"/>
    </row>
    <row r="6" spans="2:11" ht="28.15" customHeight="1">
      <c r="B6" s="10" t="s">
        <v>5</v>
      </c>
      <c r="C6" s="53">
        <v>206</v>
      </c>
      <c r="D6" s="53">
        <v>153</v>
      </c>
      <c r="E6" s="14">
        <v>0.74</v>
      </c>
      <c r="F6" s="6"/>
      <c r="G6" s="5"/>
      <c r="H6" s="5"/>
      <c r="I6" s="5"/>
      <c r="J6" s="5"/>
      <c r="K6" s="5"/>
    </row>
    <row r="7" spans="2:11" ht="28.15" customHeight="1">
      <c r="B7" s="10" t="s">
        <v>6</v>
      </c>
      <c r="C7" s="53">
        <v>6</v>
      </c>
      <c r="D7" s="53">
        <v>6</v>
      </c>
      <c r="E7" s="14">
        <v>1</v>
      </c>
      <c r="F7" s="6"/>
      <c r="G7" s="5"/>
      <c r="H7" s="5"/>
      <c r="I7" s="5"/>
      <c r="J7" s="5"/>
      <c r="K7" s="5"/>
    </row>
    <row r="8" spans="2:11" ht="28.15" customHeight="1">
      <c r="B8" s="10" t="s">
        <v>7</v>
      </c>
      <c r="C8" s="53">
        <v>15</v>
      </c>
      <c r="D8" s="53">
        <v>8</v>
      </c>
      <c r="E8" s="14">
        <v>0.53</v>
      </c>
      <c r="F8" s="6"/>
      <c r="G8" s="5"/>
      <c r="H8" s="5"/>
      <c r="I8" s="5"/>
      <c r="J8" s="5"/>
      <c r="K8" s="5"/>
    </row>
    <row r="9" spans="2:11" ht="28.15" customHeight="1">
      <c r="B9" s="10" t="s">
        <v>8</v>
      </c>
      <c r="C9" s="53">
        <v>39</v>
      </c>
      <c r="D9" s="53">
        <v>32</v>
      </c>
      <c r="E9" s="14">
        <v>0.82</v>
      </c>
      <c r="F9" s="6"/>
      <c r="G9" s="5"/>
      <c r="H9" s="5"/>
      <c r="I9" s="5"/>
      <c r="J9" s="5"/>
      <c r="K9" s="5"/>
    </row>
    <row r="10" spans="2:11" ht="28.15" customHeight="1">
      <c r="B10" s="10" t="s">
        <v>142</v>
      </c>
      <c r="C10" s="53">
        <v>1</v>
      </c>
      <c r="D10" s="66">
        <v>0</v>
      </c>
      <c r="E10" s="14">
        <v>0</v>
      </c>
      <c r="F10" s="6"/>
      <c r="G10" s="5"/>
      <c r="H10" s="5"/>
      <c r="I10" s="5"/>
      <c r="J10" s="5"/>
      <c r="K10" s="5"/>
    </row>
    <row r="11" spans="2:11" ht="28.15" customHeight="1">
      <c r="B11" s="10" t="s">
        <v>9</v>
      </c>
      <c r="C11" s="53">
        <v>34</v>
      </c>
      <c r="D11" s="53">
        <v>21</v>
      </c>
      <c r="E11" s="14">
        <v>0.62</v>
      </c>
      <c r="F11" s="6"/>
      <c r="G11" s="5"/>
      <c r="H11" s="5"/>
      <c r="I11" s="5"/>
      <c r="J11" s="5"/>
      <c r="K11" s="5"/>
    </row>
    <row r="12" spans="2:11" s="7" customFormat="1" ht="28.15" customHeight="1">
      <c r="B12" s="12" t="s">
        <v>10</v>
      </c>
      <c r="C12" s="13">
        <v>1323</v>
      </c>
      <c r="D12" s="13">
        <v>944</v>
      </c>
      <c r="E12" s="15">
        <v>0.71</v>
      </c>
    </row>
    <row r="13" spans="2:11" ht="102" customHeight="1">
      <c r="B13" s="29" t="s">
        <v>11</v>
      </c>
      <c r="C13" s="30">
        <v>200</v>
      </c>
      <c r="D13" s="30">
        <v>129</v>
      </c>
      <c r="E13" s="31">
        <v>0.65</v>
      </c>
      <c r="G13" s="3" t="s">
        <v>0</v>
      </c>
    </row>
    <row r="14" spans="2:11" ht="270" customHeight="1">
      <c r="B14" s="60" t="s">
        <v>109</v>
      </c>
      <c r="C14" s="61"/>
      <c r="D14" s="61"/>
      <c r="E14" s="62"/>
    </row>
    <row r="17" spans="2:8" ht="40.15" customHeight="1">
      <c r="B17" s="55" t="s">
        <v>143</v>
      </c>
      <c r="C17" s="63" t="s">
        <v>112</v>
      </c>
      <c r="D17" s="64"/>
      <c r="E17" s="64"/>
      <c r="F17" s="64"/>
      <c r="G17" s="65"/>
    </row>
    <row r="18" spans="2:8" ht="55.9" customHeight="1">
      <c r="B18" s="55"/>
      <c r="C18" s="11" t="s">
        <v>12</v>
      </c>
      <c r="D18" s="11" t="s">
        <v>13</v>
      </c>
      <c r="E18" s="11" t="s">
        <v>14</v>
      </c>
      <c r="F18" s="11" t="s">
        <v>15</v>
      </c>
      <c r="G18" s="11" t="s">
        <v>16</v>
      </c>
    </row>
    <row r="19" spans="2:8" s="7" customFormat="1" ht="28.15" customHeight="1">
      <c r="B19" s="12" t="s">
        <v>10</v>
      </c>
      <c r="C19" s="16">
        <v>13379128</v>
      </c>
      <c r="D19" s="16">
        <v>97221136</v>
      </c>
      <c r="E19" s="16">
        <v>96975164</v>
      </c>
      <c r="F19" s="16">
        <v>245972</v>
      </c>
      <c r="G19" s="17">
        <v>0.99746997401881832</v>
      </c>
    </row>
    <row r="20" spans="2:8" ht="132" customHeight="1">
      <c r="B20" s="54" t="s">
        <v>110</v>
      </c>
      <c r="C20" s="54"/>
      <c r="D20" s="54"/>
      <c r="E20" s="54"/>
      <c r="F20" s="54"/>
      <c r="G20" s="54"/>
    </row>
    <row r="22" spans="2:8" ht="40.15" customHeight="1">
      <c r="B22" s="55" t="s">
        <v>143</v>
      </c>
      <c r="C22" s="57" t="s">
        <v>111</v>
      </c>
      <c r="D22" s="57"/>
      <c r="E22" s="57"/>
      <c r="F22" s="57"/>
      <c r="G22" s="57"/>
    </row>
    <row r="23" spans="2:8" ht="75" customHeight="1">
      <c r="B23" s="55"/>
      <c r="C23" s="18" t="s">
        <v>17</v>
      </c>
      <c r="D23" s="18" t="s">
        <v>18</v>
      </c>
      <c r="E23" s="18" t="s">
        <v>14</v>
      </c>
      <c r="F23" s="18" t="s">
        <v>15</v>
      </c>
      <c r="G23" s="18" t="s">
        <v>19</v>
      </c>
      <c r="H23" s="6"/>
    </row>
    <row r="24" spans="2:8" ht="28.15" customHeight="1">
      <c r="B24" s="19" t="s">
        <v>113</v>
      </c>
      <c r="C24" s="22">
        <v>50</v>
      </c>
      <c r="D24" s="23">
        <v>88</v>
      </c>
      <c r="E24" s="23">
        <v>47</v>
      </c>
      <c r="F24" s="23">
        <v>41</v>
      </c>
      <c r="G24" s="24">
        <v>0.53409090909090906</v>
      </c>
      <c r="H24" s="3" t="s">
        <v>0</v>
      </c>
    </row>
    <row r="25" spans="2:8" ht="28.15" customHeight="1">
      <c r="B25" s="20" t="s">
        <v>114</v>
      </c>
      <c r="C25" s="25">
        <v>49</v>
      </c>
      <c r="D25" s="26">
        <v>229</v>
      </c>
      <c r="E25" s="26">
        <v>191</v>
      </c>
      <c r="F25" s="26">
        <v>38</v>
      </c>
      <c r="G25" s="24">
        <v>0.83406113537117899</v>
      </c>
    </row>
    <row r="26" spans="2:8" ht="28.15" customHeight="1">
      <c r="B26" s="19" t="s">
        <v>115</v>
      </c>
      <c r="C26" s="22">
        <v>2</v>
      </c>
      <c r="D26" s="23">
        <v>40</v>
      </c>
      <c r="E26" s="23">
        <v>39</v>
      </c>
      <c r="F26" s="23">
        <v>1</v>
      </c>
      <c r="G26" s="24">
        <v>0.97499999999999998</v>
      </c>
    </row>
    <row r="27" spans="2:8" ht="28.15" customHeight="1">
      <c r="B27" s="20" t="s">
        <v>116</v>
      </c>
      <c r="C27" s="25">
        <v>4</v>
      </c>
      <c r="D27" s="26">
        <v>107</v>
      </c>
      <c r="E27" s="26">
        <v>75</v>
      </c>
      <c r="F27" s="26">
        <v>32</v>
      </c>
      <c r="G27" s="24">
        <v>0.7009345794392523</v>
      </c>
    </row>
    <row r="28" spans="2:8" ht="28.15" customHeight="1">
      <c r="B28" s="19" t="s">
        <v>117</v>
      </c>
      <c r="C28" s="22">
        <v>1</v>
      </c>
      <c r="D28" s="23">
        <v>1</v>
      </c>
      <c r="E28" s="23">
        <v>0</v>
      </c>
      <c r="F28" s="23">
        <v>1</v>
      </c>
      <c r="G28" s="24">
        <v>0</v>
      </c>
    </row>
    <row r="29" spans="2:8" ht="28.15" customHeight="1">
      <c r="B29" s="20" t="s">
        <v>118</v>
      </c>
      <c r="C29" s="25">
        <v>26</v>
      </c>
      <c r="D29" s="26">
        <v>62</v>
      </c>
      <c r="E29" s="26">
        <v>32</v>
      </c>
      <c r="F29" s="26">
        <v>30</v>
      </c>
      <c r="G29" s="24">
        <v>0.5161290322580645</v>
      </c>
    </row>
    <row r="30" spans="2:8" ht="28.15" customHeight="1">
      <c r="B30" s="19" t="s">
        <v>119</v>
      </c>
      <c r="C30" s="22">
        <v>7</v>
      </c>
      <c r="D30" s="23">
        <v>19</v>
      </c>
      <c r="E30" s="23">
        <v>17</v>
      </c>
      <c r="F30" s="23">
        <v>2</v>
      </c>
      <c r="G30" s="24">
        <v>0.89473684210526316</v>
      </c>
    </row>
    <row r="31" spans="2:8" ht="28.15" customHeight="1">
      <c r="B31" s="20" t="s">
        <v>120</v>
      </c>
      <c r="C31" s="25">
        <v>9</v>
      </c>
      <c r="D31" s="26">
        <v>25</v>
      </c>
      <c r="E31" s="26">
        <v>22</v>
      </c>
      <c r="F31" s="26">
        <v>3</v>
      </c>
      <c r="G31" s="24">
        <v>0.88</v>
      </c>
    </row>
    <row r="32" spans="2:8" ht="28.15" customHeight="1">
      <c r="B32" s="19" t="s">
        <v>5</v>
      </c>
      <c r="C32" s="22">
        <v>744</v>
      </c>
      <c r="D32" s="23">
        <v>1935</v>
      </c>
      <c r="E32" s="23">
        <v>945</v>
      </c>
      <c r="F32" s="23">
        <v>987</v>
      </c>
      <c r="G32" s="24">
        <v>0.48837209302325579</v>
      </c>
    </row>
    <row r="33" spans="2:7" ht="28.15" customHeight="1">
      <c r="B33" s="20" t="s">
        <v>6</v>
      </c>
      <c r="C33" s="25">
        <v>396</v>
      </c>
      <c r="D33" s="26">
        <v>1145</v>
      </c>
      <c r="E33" s="26">
        <v>700</v>
      </c>
      <c r="F33" s="26">
        <v>444</v>
      </c>
      <c r="G33" s="24">
        <v>0.611353711790393</v>
      </c>
    </row>
    <row r="34" spans="2:7" ht="28.15" customHeight="1">
      <c r="B34" s="19" t="s">
        <v>121</v>
      </c>
      <c r="C34" s="22">
        <v>4</v>
      </c>
      <c r="D34" s="23">
        <v>11</v>
      </c>
      <c r="E34" s="23">
        <v>0</v>
      </c>
      <c r="F34" s="23">
        <v>11</v>
      </c>
      <c r="G34" s="24">
        <v>0</v>
      </c>
    </row>
    <row r="35" spans="2:7" ht="28.15" customHeight="1">
      <c r="B35" s="20" t="s">
        <v>122</v>
      </c>
      <c r="C35" s="25">
        <v>2</v>
      </c>
      <c r="D35" s="26">
        <v>6</v>
      </c>
      <c r="E35" s="26">
        <v>6</v>
      </c>
      <c r="F35" s="26">
        <v>0</v>
      </c>
      <c r="G35" s="24">
        <v>1</v>
      </c>
    </row>
    <row r="36" spans="2:7" ht="28.15" customHeight="1">
      <c r="B36" s="19" t="s">
        <v>123</v>
      </c>
      <c r="C36" s="22">
        <v>1</v>
      </c>
      <c r="D36" s="23">
        <v>1</v>
      </c>
      <c r="E36" s="23">
        <v>1</v>
      </c>
      <c r="F36" s="23">
        <v>0</v>
      </c>
      <c r="G36" s="24">
        <v>1</v>
      </c>
    </row>
    <row r="37" spans="2:7" ht="28.15" customHeight="1">
      <c r="B37" s="20" t="s">
        <v>124</v>
      </c>
      <c r="C37" s="25">
        <v>28</v>
      </c>
      <c r="D37" s="26">
        <v>91</v>
      </c>
      <c r="E37" s="26">
        <v>52</v>
      </c>
      <c r="F37" s="26">
        <v>39</v>
      </c>
      <c r="G37" s="24">
        <v>0.5714285714285714</v>
      </c>
    </row>
    <row r="38" spans="2:7" ht="28.15" customHeight="1">
      <c r="B38" s="19" t="s">
        <v>125</v>
      </c>
      <c r="C38" s="22">
        <v>222</v>
      </c>
      <c r="D38" s="23">
        <v>1440</v>
      </c>
      <c r="E38" s="23">
        <v>379</v>
      </c>
      <c r="F38" s="23">
        <v>1060</v>
      </c>
      <c r="G38" s="24">
        <v>0.26319444444444445</v>
      </c>
    </row>
    <row r="39" spans="2:7" ht="28.15" customHeight="1">
      <c r="B39" s="20" t="s">
        <v>126</v>
      </c>
      <c r="C39" s="25">
        <v>5</v>
      </c>
      <c r="D39" s="26">
        <v>20</v>
      </c>
      <c r="E39" s="26">
        <v>6</v>
      </c>
      <c r="F39" s="26">
        <v>14</v>
      </c>
      <c r="G39" s="24">
        <v>0.3</v>
      </c>
    </row>
    <row r="40" spans="2:7" ht="28.15" customHeight="1">
      <c r="B40" s="19" t="s">
        <v>127</v>
      </c>
      <c r="C40" s="22">
        <v>2</v>
      </c>
      <c r="D40" s="23">
        <v>10</v>
      </c>
      <c r="E40" s="23">
        <v>10</v>
      </c>
      <c r="F40" s="23">
        <v>0</v>
      </c>
      <c r="G40" s="24">
        <v>1</v>
      </c>
    </row>
    <row r="41" spans="2:7" ht="28.15" customHeight="1">
      <c r="B41" s="20" t="s">
        <v>128</v>
      </c>
      <c r="C41" s="25">
        <v>2</v>
      </c>
      <c r="D41" s="26">
        <v>7</v>
      </c>
      <c r="E41" s="26">
        <v>3</v>
      </c>
      <c r="F41" s="26">
        <v>4</v>
      </c>
      <c r="G41" s="24">
        <v>0.42857142857142855</v>
      </c>
    </row>
    <row r="42" spans="2:7" ht="28.15" customHeight="1">
      <c r="B42" s="19" t="s">
        <v>129</v>
      </c>
      <c r="C42" s="22">
        <v>1</v>
      </c>
      <c r="D42" s="23">
        <v>1</v>
      </c>
      <c r="E42" s="23">
        <v>0</v>
      </c>
      <c r="F42" s="23">
        <v>1</v>
      </c>
      <c r="G42" s="24">
        <v>0</v>
      </c>
    </row>
    <row r="43" spans="2:7" ht="28.15" customHeight="1">
      <c r="B43" s="20" t="s">
        <v>7</v>
      </c>
      <c r="C43" s="25">
        <v>110</v>
      </c>
      <c r="D43" s="26">
        <v>469</v>
      </c>
      <c r="E43" s="26">
        <v>167</v>
      </c>
      <c r="F43" s="26">
        <v>302</v>
      </c>
      <c r="G43" s="24">
        <v>0.35607675906183367</v>
      </c>
    </row>
    <row r="44" spans="2:7" ht="28.15" customHeight="1">
      <c r="B44" s="19" t="s">
        <v>130</v>
      </c>
      <c r="C44" s="22">
        <v>43</v>
      </c>
      <c r="D44" s="23">
        <v>77</v>
      </c>
      <c r="E44" s="23">
        <v>55</v>
      </c>
      <c r="F44" s="23">
        <v>22</v>
      </c>
      <c r="G44" s="24">
        <v>0.7142857142857143</v>
      </c>
    </row>
    <row r="45" spans="2:7" ht="28.15" customHeight="1">
      <c r="B45" s="20" t="s">
        <v>131</v>
      </c>
      <c r="C45" s="25">
        <v>20</v>
      </c>
      <c r="D45" s="26">
        <v>31</v>
      </c>
      <c r="E45" s="26">
        <v>21</v>
      </c>
      <c r="F45" s="26">
        <v>10</v>
      </c>
      <c r="G45" s="24">
        <v>0.67741935483870963</v>
      </c>
    </row>
    <row r="46" spans="2:7" ht="28.15" customHeight="1">
      <c r="B46" s="19" t="s">
        <v>132</v>
      </c>
      <c r="C46" s="22">
        <v>13</v>
      </c>
      <c r="D46" s="23">
        <v>58</v>
      </c>
      <c r="E46" s="23">
        <v>28</v>
      </c>
      <c r="F46" s="23">
        <v>30</v>
      </c>
      <c r="G46" s="24">
        <v>0.48275862068965519</v>
      </c>
    </row>
    <row r="47" spans="2:7" ht="28.15" customHeight="1">
      <c r="B47" s="20" t="s">
        <v>133</v>
      </c>
      <c r="C47" s="25">
        <v>3</v>
      </c>
      <c r="D47" s="26">
        <v>6</v>
      </c>
      <c r="E47" s="26">
        <v>1</v>
      </c>
      <c r="F47" s="26">
        <v>5</v>
      </c>
      <c r="G47" s="24">
        <v>0.16666666666666666</v>
      </c>
    </row>
    <row r="48" spans="2:7" ht="28.15" customHeight="1">
      <c r="B48" s="19" t="s">
        <v>8</v>
      </c>
      <c r="C48" s="22">
        <v>15</v>
      </c>
      <c r="D48" s="23">
        <v>68</v>
      </c>
      <c r="E48" s="23">
        <v>35</v>
      </c>
      <c r="F48" s="23">
        <v>33</v>
      </c>
      <c r="G48" s="24">
        <v>0.51470588235294112</v>
      </c>
    </row>
    <row r="49" spans="2:7" ht="28.15" customHeight="1">
      <c r="B49" s="20" t="s">
        <v>134</v>
      </c>
      <c r="C49" s="25">
        <v>2</v>
      </c>
      <c r="D49" s="26">
        <v>7</v>
      </c>
      <c r="E49" s="26">
        <v>7</v>
      </c>
      <c r="F49" s="26">
        <v>0</v>
      </c>
      <c r="G49" s="24">
        <v>1</v>
      </c>
    </row>
    <row r="50" spans="2:7" ht="28.15" customHeight="1">
      <c r="B50" s="19" t="s">
        <v>135</v>
      </c>
      <c r="C50" s="22">
        <v>5</v>
      </c>
      <c r="D50" s="23">
        <v>6</v>
      </c>
      <c r="E50" s="23">
        <v>6</v>
      </c>
      <c r="F50" s="23">
        <v>0</v>
      </c>
      <c r="G50" s="24">
        <v>1</v>
      </c>
    </row>
    <row r="51" spans="2:7" ht="28.15" customHeight="1">
      <c r="B51" s="20" t="s">
        <v>136</v>
      </c>
      <c r="C51" s="25">
        <v>164</v>
      </c>
      <c r="D51" s="26">
        <v>663</v>
      </c>
      <c r="E51" s="26">
        <v>478</v>
      </c>
      <c r="F51" s="26">
        <v>185</v>
      </c>
      <c r="G51" s="24">
        <v>0.72096530920060331</v>
      </c>
    </row>
    <row r="52" spans="2:7" ht="28.15" customHeight="1">
      <c r="B52" s="19" t="s">
        <v>137</v>
      </c>
      <c r="C52" s="22">
        <v>38</v>
      </c>
      <c r="D52" s="23">
        <v>117</v>
      </c>
      <c r="E52" s="23">
        <v>83</v>
      </c>
      <c r="F52" s="23">
        <v>34</v>
      </c>
      <c r="G52" s="24">
        <v>0.70940170940170943</v>
      </c>
    </row>
    <row r="53" spans="2:7" ht="28.15" customHeight="1">
      <c r="B53" s="20" t="s">
        <v>138</v>
      </c>
      <c r="C53" s="25">
        <v>40</v>
      </c>
      <c r="D53" s="26">
        <v>195</v>
      </c>
      <c r="E53" s="26">
        <v>64</v>
      </c>
      <c r="F53" s="26">
        <v>131</v>
      </c>
      <c r="G53" s="24">
        <v>0.3282051282051282</v>
      </c>
    </row>
    <row r="54" spans="2:7" ht="28.15" customHeight="1">
      <c r="B54" s="19" t="s">
        <v>9</v>
      </c>
      <c r="C54" s="22">
        <v>681</v>
      </c>
      <c r="D54" s="23">
        <v>3693</v>
      </c>
      <c r="E54" s="23">
        <v>2560</v>
      </c>
      <c r="F54" s="23">
        <v>1128</v>
      </c>
      <c r="G54" s="24">
        <v>0.69320335770376384</v>
      </c>
    </row>
    <row r="55" spans="2:7" s="7" customFormat="1" ht="28.15" customHeight="1">
      <c r="B55" s="21" t="s">
        <v>20</v>
      </c>
      <c r="C55" s="27">
        <f>SUM(C24:C54)</f>
        <v>2689</v>
      </c>
      <c r="D55" s="27">
        <f>SUM(D24:D54)</f>
        <v>10628</v>
      </c>
      <c r="E55" s="27">
        <f>SUM(E24:E54)</f>
        <v>6030</v>
      </c>
      <c r="F55" s="27">
        <f>SUM(F24:F54)</f>
        <v>4588</v>
      </c>
      <c r="G55" s="28">
        <f>E55/(E55+F55)</f>
        <v>0.56790355999246567</v>
      </c>
    </row>
    <row r="56" spans="2:7" ht="106.9" customHeight="1">
      <c r="B56" s="54" t="s">
        <v>213</v>
      </c>
      <c r="C56" s="54"/>
      <c r="D56" s="54"/>
      <c r="E56" s="54"/>
      <c r="F56" s="54"/>
      <c r="G56" s="54"/>
    </row>
    <row r="57" spans="2:7">
      <c r="B57" s="8"/>
      <c r="C57" s="8"/>
      <c r="D57" s="8"/>
      <c r="E57" s="8"/>
      <c r="F57" s="8"/>
      <c r="G57" s="8"/>
    </row>
    <row r="58" spans="2:7">
      <c r="B58" s="8"/>
      <c r="C58" s="8"/>
      <c r="D58" s="8"/>
      <c r="E58" s="8"/>
      <c r="F58" s="8"/>
      <c r="G58" s="8"/>
    </row>
    <row r="59" spans="2:7" ht="40.15" customHeight="1">
      <c r="B59" s="55" t="s">
        <v>144</v>
      </c>
      <c r="C59" s="57" t="s">
        <v>139</v>
      </c>
      <c r="D59" s="57"/>
      <c r="E59" s="57"/>
      <c r="F59" s="57"/>
      <c r="G59" s="57"/>
    </row>
    <row r="60" spans="2:7" s="32" customFormat="1" ht="66" customHeight="1">
      <c r="B60" s="58"/>
      <c r="C60" s="18" t="s">
        <v>17</v>
      </c>
      <c r="D60" s="18" t="s">
        <v>18</v>
      </c>
      <c r="E60" s="18" t="s">
        <v>14</v>
      </c>
      <c r="F60" s="18" t="s">
        <v>15</v>
      </c>
      <c r="G60" s="18" t="s">
        <v>19</v>
      </c>
    </row>
    <row r="61" spans="2:7" s="33" customFormat="1" ht="28.15" customHeight="1">
      <c r="B61" s="41" t="s">
        <v>20</v>
      </c>
      <c r="C61" s="41">
        <v>29419</v>
      </c>
      <c r="D61" s="41">
        <v>89410</v>
      </c>
      <c r="E61" s="41">
        <v>38755</v>
      </c>
      <c r="F61" s="41">
        <v>50645</v>
      </c>
      <c r="G61" s="28">
        <v>0.43350111856823265</v>
      </c>
    </row>
    <row r="62" spans="2:7" ht="126" customHeight="1">
      <c r="B62" s="54" t="s">
        <v>214</v>
      </c>
      <c r="C62" s="54"/>
      <c r="D62" s="54"/>
      <c r="E62" s="54"/>
      <c r="F62" s="54"/>
      <c r="G62" s="54"/>
    </row>
    <row r="65" spans="2:8" ht="72.75" customHeight="1">
      <c r="B65" s="55" t="s">
        <v>143</v>
      </c>
      <c r="C65" s="56" t="s">
        <v>106</v>
      </c>
      <c r="D65" s="56"/>
      <c r="E65" s="56"/>
      <c r="H65" s="6" t="s">
        <v>0</v>
      </c>
    </row>
    <row r="66" spans="2:8" s="34" customFormat="1" ht="75" customHeight="1">
      <c r="B66" s="55"/>
      <c r="C66" s="11" t="s">
        <v>21</v>
      </c>
      <c r="D66" s="11" t="s">
        <v>22</v>
      </c>
      <c r="E66" s="11" t="s">
        <v>23</v>
      </c>
      <c r="F66" s="35"/>
      <c r="G66" s="35"/>
      <c r="H66" s="35"/>
    </row>
    <row r="67" spans="2:8" s="36" customFormat="1" ht="28.15" customHeight="1">
      <c r="B67" s="38" t="s">
        <v>10</v>
      </c>
      <c r="C67" s="39">
        <v>212</v>
      </c>
      <c r="D67" s="39">
        <v>124</v>
      </c>
      <c r="E67" s="40">
        <v>0.57999999999999996</v>
      </c>
      <c r="F67" s="37"/>
      <c r="G67" s="37"/>
      <c r="H67" s="37"/>
    </row>
    <row r="68" spans="2:8" ht="100.15" customHeight="1">
      <c r="B68" s="54" t="s">
        <v>140</v>
      </c>
      <c r="C68" s="54"/>
      <c r="D68" s="54"/>
      <c r="E68" s="54"/>
    </row>
  </sheetData>
  <mergeCells count="15">
    <mergeCell ref="B3:B4"/>
    <mergeCell ref="C3:E3"/>
    <mergeCell ref="B14:E14"/>
    <mergeCell ref="B17:B18"/>
    <mergeCell ref="C17:G17"/>
    <mergeCell ref="B62:G62"/>
    <mergeCell ref="B65:B66"/>
    <mergeCell ref="B68:E68"/>
    <mergeCell ref="C65:E65"/>
    <mergeCell ref="B20:G20"/>
    <mergeCell ref="B22:B23"/>
    <mergeCell ref="C22:G22"/>
    <mergeCell ref="B56:G56"/>
    <mergeCell ref="B59:B60"/>
    <mergeCell ref="C59:G59"/>
  </mergeCells>
  <pageMargins left="0.25" right="0.25" top="0.5" bottom="0.5" header="0.3" footer="0.3"/>
  <pageSetup paperSize="5"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C578-4220-400E-8694-9028EAD66E88}">
  <dimension ref="B1:J54"/>
  <sheetViews>
    <sheetView zoomScaleNormal="100" workbookViewId="0"/>
  </sheetViews>
  <sheetFormatPr defaultColWidth="8.73046875" defaultRowHeight="18.75"/>
  <cols>
    <col min="1" max="1" width="2.73046875" style="42" customWidth="1"/>
    <col min="2" max="2" width="53.86328125" style="43" bestFit="1" customWidth="1"/>
    <col min="3" max="3" width="15.19921875" style="42" customWidth="1"/>
    <col min="4" max="4" width="5.73046875" style="42" customWidth="1"/>
    <col min="5" max="5" width="51.3984375" style="43" bestFit="1" customWidth="1"/>
    <col min="6" max="6" width="15.19921875" style="42" customWidth="1"/>
    <col min="7" max="7" width="5.73046875" style="42" customWidth="1"/>
    <col min="8" max="8" width="24.3984375" style="43" bestFit="1" customWidth="1"/>
    <col min="9" max="9" width="15.19921875" style="48" customWidth="1"/>
    <col min="10" max="16384" width="8.73046875" style="42"/>
  </cols>
  <sheetData>
    <row r="1" spans="2:10" ht="72" customHeight="1">
      <c r="B1" s="1" t="s">
        <v>141</v>
      </c>
    </row>
    <row r="2" spans="2:10" ht="37.15" customHeight="1">
      <c r="B2" s="2"/>
    </row>
    <row r="3" spans="2:10" s="44" customFormat="1" ht="39" customHeight="1">
      <c r="B3" s="51" t="s">
        <v>24</v>
      </c>
      <c r="C3" s="52" t="s">
        <v>215</v>
      </c>
      <c r="E3" s="51" t="s">
        <v>25</v>
      </c>
      <c r="F3" s="52" t="s">
        <v>215</v>
      </c>
      <c r="G3" s="49"/>
      <c r="H3" s="51" t="s">
        <v>26</v>
      </c>
      <c r="I3" s="52" t="s">
        <v>215</v>
      </c>
      <c r="J3" s="49"/>
    </row>
    <row r="4" spans="2:10" s="45" customFormat="1" ht="28.15" customHeight="1">
      <c r="B4" s="19" t="s">
        <v>30</v>
      </c>
      <c r="C4" s="46">
        <v>41023622</v>
      </c>
      <c r="E4" s="19" t="s">
        <v>28</v>
      </c>
      <c r="F4" s="46">
        <v>26602555</v>
      </c>
      <c r="H4" s="19" t="s">
        <v>29</v>
      </c>
      <c r="I4" s="50">
        <v>5494483</v>
      </c>
    </row>
    <row r="5" spans="2:10" s="45" customFormat="1" ht="28.15" customHeight="1">
      <c r="B5" s="19" t="s">
        <v>27</v>
      </c>
      <c r="C5" s="46">
        <v>26602555</v>
      </c>
      <c r="E5" s="19" t="s">
        <v>31</v>
      </c>
      <c r="F5" s="46">
        <v>25304983</v>
      </c>
      <c r="H5" s="19" t="s">
        <v>33</v>
      </c>
      <c r="I5" s="50">
        <v>3244923</v>
      </c>
    </row>
    <row r="6" spans="2:10" s="45" customFormat="1" ht="28.15" customHeight="1">
      <c r="B6" s="19" t="s">
        <v>145</v>
      </c>
      <c r="C6" s="46">
        <v>5811136</v>
      </c>
      <c r="E6" s="19" t="s">
        <v>48</v>
      </c>
      <c r="F6" s="46">
        <v>5327112</v>
      </c>
      <c r="H6" s="19" t="s">
        <v>52</v>
      </c>
      <c r="I6" s="50">
        <v>1396389</v>
      </c>
    </row>
    <row r="7" spans="2:10" s="45" customFormat="1" ht="28.15" customHeight="1">
      <c r="B7" s="19" t="s">
        <v>47</v>
      </c>
      <c r="C7" s="46">
        <v>5327112</v>
      </c>
      <c r="E7" s="19" t="s">
        <v>35</v>
      </c>
      <c r="F7" s="46">
        <v>4914369</v>
      </c>
      <c r="H7" s="19" t="s">
        <v>171</v>
      </c>
      <c r="I7" s="50">
        <v>1048378</v>
      </c>
    </row>
    <row r="8" spans="2:10" s="45" customFormat="1" ht="28.15" customHeight="1">
      <c r="B8" s="19" t="s">
        <v>41</v>
      </c>
      <c r="C8" s="46">
        <v>3249608</v>
      </c>
      <c r="E8" s="19" t="s">
        <v>155</v>
      </c>
      <c r="F8" s="46">
        <v>3759681</v>
      </c>
      <c r="H8" s="19" t="s">
        <v>172</v>
      </c>
      <c r="I8" s="50">
        <v>944648</v>
      </c>
    </row>
    <row r="9" spans="2:10" s="45" customFormat="1" ht="28.15" customHeight="1">
      <c r="B9" s="19" t="s">
        <v>32</v>
      </c>
      <c r="C9" s="46">
        <v>2578346</v>
      </c>
      <c r="E9" s="19" t="s">
        <v>50</v>
      </c>
      <c r="F9" s="46">
        <v>3022748</v>
      </c>
      <c r="H9" s="19" t="s">
        <v>173</v>
      </c>
      <c r="I9" s="50">
        <v>831505</v>
      </c>
    </row>
    <row r="10" spans="2:10" s="45" customFormat="1" ht="28.15" customHeight="1">
      <c r="B10" s="19" t="s">
        <v>34</v>
      </c>
      <c r="C10" s="46">
        <v>1457913</v>
      </c>
      <c r="E10" s="19" t="s">
        <v>32</v>
      </c>
      <c r="F10" s="46">
        <v>2573707</v>
      </c>
      <c r="H10" s="19" t="s">
        <v>174</v>
      </c>
      <c r="I10" s="50">
        <v>723901</v>
      </c>
    </row>
    <row r="11" spans="2:10" s="45" customFormat="1" ht="28.15" customHeight="1">
      <c r="B11" s="19" t="s">
        <v>46</v>
      </c>
      <c r="C11" s="46">
        <v>1404447</v>
      </c>
      <c r="E11" s="19" t="s">
        <v>42</v>
      </c>
      <c r="F11" s="46">
        <v>2293346</v>
      </c>
      <c r="H11" s="19" t="s">
        <v>175</v>
      </c>
      <c r="I11" s="50">
        <v>701408</v>
      </c>
    </row>
    <row r="12" spans="2:10" s="45" customFormat="1" ht="28.15" customHeight="1">
      <c r="B12" s="19" t="s">
        <v>49</v>
      </c>
      <c r="C12" s="46">
        <v>1135244</v>
      </c>
      <c r="E12" s="19" t="s">
        <v>54</v>
      </c>
      <c r="F12" s="46">
        <v>1362331</v>
      </c>
      <c r="H12" s="19" t="s">
        <v>103</v>
      </c>
      <c r="I12" s="50">
        <v>664017</v>
      </c>
    </row>
    <row r="13" spans="2:10" s="45" customFormat="1" ht="28.15" customHeight="1">
      <c r="B13" s="19" t="s">
        <v>65</v>
      </c>
      <c r="C13" s="46">
        <v>1059833</v>
      </c>
      <c r="E13" s="19" t="s">
        <v>156</v>
      </c>
      <c r="F13" s="46">
        <v>1299085</v>
      </c>
      <c r="H13" s="19" t="s">
        <v>176</v>
      </c>
      <c r="I13" s="50">
        <v>630117</v>
      </c>
    </row>
    <row r="14" spans="2:10" s="45" customFormat="1" ht="28.15" customHeight="1">
      <c r="B14" s="19" t="s">
        <v>55</v>
      </c>
      <c r="C14" s="46">
        <v>902151</v>
      </c>
      <c r="E14" s="19" t="s">
        <v>45</v>
      </c>
      <c r="F14" s="46">
        <v>1255303</v>
      </c>
      <c r="H14" s="19" t="s">
        <v>177</v>
      </c>
      <c r="I14" s="50">
        <v>627706</v>
      </c>
    </row>
    <row r="15" spans="2:10" s="45" customFormat="1" ht="28.15" customHeight="1">
      <c r="B15" s="19" t="s">
        <v>57</v>
      </c>
      <c r="C15" s="46">
        <v>614583</v>
      </c>
      <c r="E15" s="19" t="s">
        <v>56</v>
      </c>
      <c r="F15" s="46">
        <v>640414</v>
      </c>
      <c r="H15" s="19" t="s">
        <v>178</v>
      </c>
      <c r="I15" s="50">
        <v>548118</v>
      </c>
    </row>
    <row r="16" spans="2:10" s="45" customFormat="1" ht="28.15" customHeight="1">
      <c r="B16" s="19" t="s">
        <v>40</v>
      </c>
      <c r="C16" s="46">
        <v>553619</v>
      </c>
      <c r="E16" s="19" t="s">
        <v>64</v>
      </c>
      <c r="F16" s="46">
        <v>607839</v>
      </c>
      <c r="H16" s="19" t="s">
        <v>179</v>
      </c>
      <c r="I16" s="50">
        <v>514210</v>
      </c>
    </row>
    <row r="17" spans="2:9" s="45" customFormat="1" ht="28.15" customHeight="1">
      <c r="B17" s="19" t="s">
        <v>44</v>
      </c>
      <c r="C17" s="46">
        <v>470418</v>
      </c>
      <c r="E17" s="19" t="s">
        <v>59</v>
      </c>
      <c r="F17" s="46">
        <v>555221</v>
      </c>
      <c r="H17" s="19" t="s">
        <v>180</v>
      </c>
      <c r="I17" s="50">
        <v>511894</v>
      </c>
    </row>
    <row r="18" spans="2:9" s="45" customFormat="1" ht="28.15" customHeight="1">
      <c r="B18" s="19" t="s">
        <v>37</v>
      </c>
      <c r="C18" s="46">
        <v>281521</v>
      </c>
      <c r="E18" s="19" t="s">
        <v>58</v>
      </c>
      <c r="F18" s="46">
        <v>528768</v>
      </c>
      <c r="H18" s="19" t="s">
        <v>181</v>
      </c>
      <c r="I18" s="50">
        <v>505108</v>
      </c>
    </row>
    <row r="19" spans="2:9" s="45" customFormat="1" ht="28.15" customHeight="1">
      <c r="B19" s="19" t="s">
        <v>60</v>
      </c>
      <c r="C19" s="46">
        <v>254789</v>
      </c>
      <c r="E19" s="19" t="s">
        <v>157</v>
      </c>
      <c r="F19" s="46">
        <v>520646</v>
      </c>
      <c r="H19" s="19" t="s">
        <v>182</v>
      </c>
      <c r="I19" s="50">
        <v>475557</v>
      </c>
    </row>
    <row r="20" spans="2:9" s="45" customFormat="1" ht="28.15" customHeight="1">
      <c r="B20" s="19" t="s">
        <v>146</v>
      </c>
      <c r="C20" s="46">
        <v>245323</v>
      </c>
      <c r="E20" s="19" t="s">
        <v>92</v>
      </c>
      <c r="F20" s="46">
        <v>491236</v>
      </c>
      <c r="H20" s="19" t="s">
        <v>183</v>
      </c>
      <c r="I20" s="50">
        <v>466358</v>
      </c>
    </row>
    <row r="21" spans="2:9" s="45" customFormat="1" ht="28.15" customHeight="1">
      <c r="B21" s="19" t="s">
        <v>147</v>
      </c>
      <c r="C21" s="46">
        <v>204572</v>
      </c>
      <c r="E21" s="19" t="s">
        <v>72</v>
      </c>
      <c r="F21" s="46">
        <v>473729</v>
      </c>
      <c r="H21" s="19" t="s">
        <v>184</v>
      </c>
      <c r="I21" s="50">
        <v>462348</v>
      </c>
    </row>
    <row r="22" spans="2:9" s="45" customFormat="1" ht="28.15" customHeight="1">
      <c r="B22" s="19" t="s">
        <v>53</v>
      </c>
      <c r="C22" s="46">
        <v>157891</v>
      </c>
      <c r="E22" s="19" t="s">
        <v>83</v>
      </c>
      <c r="F22" s="46">
        <v>471697</v>
      </c>
      <c r="H22" s="19" t="s">
        <v>185</v>
      </c>
      <c r="I22" s="50">
        <v>462150</v>
      </c>
    </row>
    <row r="23" spans="2:9" s="45" customFormat="1" ht="28.15" customHeight="1">
      <c r="B23" s="19" t="s">
        <v>69</v>
      </c>
      <c r="C23" s="46">
        <v>150634</v>
      </c>
      <c r="E23" s="19" t="s">
        <v>61</v>
      </c>
      <c r="F23" s="46">
        <v>470488</v>
      </c>
      <c r="H23" s="19" t="s">
        <v>186</v>
      </c>
      <c r="I23" s="50">
        <v>449101</v>
      </c>
    </row>
    <row r="24" spans="2:9" s="45" customFormat="1" ht="28.15" customHeight="1">
      <c r="B24" s="19" t="s">
        <v>63</v>
      </c>
      <c r="C24" s="46">
        <v>123862</v>
      </c>
      <c r="E24" s="19" t="s">
        <v>74</v>
      </c>
      <c r="F24" s="46">
        <v>453648</v>
      </c>
      <c r="H24" s="19" t="s">
        <v>78</v>
      </c>
      <c r="I24" s="50">
        <v>448638</v>
      </c>
    </row>
    <row r="25" spans="2:9" s="45" customFormat="1" ht="28.15" customHeight="1">
      <c r="B25" s="19" t="s">
        <v>62</v>
      </c>
      <c r="C25" s="46">
        <v>116307</v>
      </c>
      <c r="E25" s="19" t="s">
        <v>70</v>
      </c>
      <c r="F25" s="46">
        <v>405982</v>
      </c>
      <c r="H25" s="19" t="s">
        <v>187</v>
      </c>
      <c r="I25" s="50">
        <v>442645</v>
      </c>
    </row>
    <row r="26" spans="2:9" s="45" customFormat="1" ht="28.15" customHeight="1">
      <c r="B26" s="19" t="s">
        <v>73</v>
      </c>
      <c r="C26" s="46">
        <v>104841</v>
      </c>
      <c r="E26" s="19" t="s">
        <v>68</v>
      </c>
      <c r="F26" s="46">
        <v>390526</v>
      </c>
      <c r="H26" s="19" t="s">
        <v>188</v>
      </c>
      <c r="I26" s="50">
        <v>434096</v>
      </c>
    </row>
    <row r="27" spans="2:9" s="45" customFormat="1" ht="28.15" customHeight="1">
      <c r="B27" s="19" t="s">
        <v>76</v>
      </c>
      <c r="C27" s="46">
        <v>101810</v>
      </c>
      <c r="E27" s="19" t="s">
        <v>158</v>
      </c>
      <c r="F27" s="46">
        <v>377966</v>
      </c>
      <c r="H27" s="19" t="s">
        <v>189</v>
      </c>
      <c r="I27" s="50">
        <v>430128</v>
      </c>
    </row>
    <row r="28" spans="2:9" s="45" customFormat="1" ht="28.15" customHeight="1">
      <c r="B28" s="19" t="s">
        <v>101</v>
      </c>
      <c r="C28" s="46">
        <v>91331</v>
      </c>
      <c r="E28" s="19" t="s">
        <v>77</v>
      </c>
      <c r="F28" s="46">
        <v>332572</v>
      </c>
      <c r="H28" s="19" t="s">
        <v>190</v>
      </c>
      <c r="I28" s="50">
        <v>403066</v>
      </c>
    </row>
    <row r="29" spans="2:9" s="45" customFormat="1" ht="28.15" customHeight="1">
      <c r="B29" s="19" t="s">
        <v>59</v>
      </c>
      <c r="C29" s="46">
        <v>80518</v>
      </c>
      <c r="E29" s="19" t="s">
        <v>51</v>
      </c>
      <c r="F29" s="46">
        <v>308459</v>
      </c>
      <c r="H29" s="19" t="s">
        <v>191</v>
      </c>
      <c r="I29" s="50">
        <v>399438</v>
      </c>
    </row>
    <row r="30" spans="2:9" s="45" customFormat="1" ht="28.15" customHeight="1">
      <c r="B30" s="19" t="s">
        <v>75</v>
      </c>
      <c r="C30" s="46">
        <v>61335</v>
      </c>
      <c r="E30" s="19" t="s">
        <v>38</v>
      </c>
      <c r="F30" s="46">
        <v>281521</v>
      </c>
      <c r="H30" s="19" t="s">
        <v>192</v>
      </c>
      <c r="I30" s="50">
        <v>370437</v>
      </c>
    </row>
    <row r="31" spans="2:9" s="45" customFormat="1" ht="28.15" customHeight="1">
      <c r="B31" s="19" t="s">
        <v>84</v>
      </c>
      <c r="C31" s="46">
        <v>37482</v>
      </c>
      <c r="E31" s="19" t="s">
        <v>159</v>
      </c>
      <c r="F31" s="46">
        <v>246858</v>
      </c>
      <c r="H31" s="19" t="s">
        <v>193</v>
      </c>
      <c r="I31" s="50">
        <v>370253</v>
      </c>
    </row>
    <row r="32" spans="2:9" s="45" customFormat="1" ht="28.15" customHeight="1">
      <c r="B32" s="19" t="s">
        <v>148</v>
      </c>
      <c r="C32" s="46">
        <v>31387</v>
      </c>
      <c r="E32" s="19" t="s">
        <v>97</v>
      </c>
      <c r="F32" s="46">
        <v>231500</v>
      </c>
      <c r="H32" s="19" t="s">
        <v>43</v>
      </c>
      <c r="I32" s="50">
        <v>357423</v>
      </c>
    </row>
    <row r="33" spans="2:9" s="45" customFormat="1" ht="28.15" customHeight="1">
      <c r="B33" s="19" t="s">
        <v>82</v>
      </c>
      <c r="C33" s="46">
        <v>30047</v>
      </c>
      <c r="E33" s="19" t="s">
        <v>160</v>
      </c>
      <c r="F33" s="46">
        <v>228529</v>
      </c>
      <c r="H33" s="19" t="s">
        <v>36</v>
      </c>
      <c r="I33" s="50">
        <v>356870</v>
      </c>
    </row>
    <row r="34" spans="2:9" s="45" customFormat="1" ht="28.15" customHeight="1">
      <c r="B34" s="19" t="s">
        <v>85</v>
      </c>
      <c r="C34" s="46">
        <v>25178</v>
      </c>
      <c r="E34" s="19" t="s">
        <v>66</v>
      </c>
      <c r="F34" s="46">
        <v>204058</v>
      </c>
      <c r="H34" s="19" t="s">
        <v>194</v>
      </c>
      <c r="I34" s="50">
        <v>326357</v>
      </c>
    </row>
    <row r="35" spans="2:9" s="45" customFormat="1" ht="28.15" customHeight="1">
      <c r="B35" s="19" t="s">
        <v>90</v>
      </c>
      <c r="C35" s="46">
        <v>22350</v>
      </c>
      <c r="E35" s="19" t="s">
        <v>79</v>
      </c>
      <c r="F35" s="46">
        <v>199298</v>
      </c>
      <c r="H35" s="19" t="s">
        <v>195</v>
      </c>
      <c r="I35" s="50">
        <v>317734</v>
      </c>
    </row>
    <row r="36" spans="2:9" s="45" customFormat="1" ht="28.15" customHeight="1">
      <c r="B36" s="19" t="s">
        <v>149</v>
      </c>
      <c r="C36" s="46">
        <v>21325</v>
      </c>
      <c r="E36" s="19" t="s">
        <v>99</v>
      </c>
      <c r="F36" s="46">
        <v>199288</v>
      </c>
      <c r="H36" s="19" t="s">
        <v>196</v>
      </c>
      <c r="I36" s="50">
        <v>313204</v>
      </c>
    </row>
    <row r="37" spans="2:9" s="45" customFormat="1" ht="28.15" customHeight="1">
      <c r="B37" s="19" t="s">
        <v>81</v>
      </c>
      <c r="C37" s="46">
        <v>18872</v>
      </c>
      <c r="E37" s="19" t="s">
        <v>161</v>
      </c>
      <c r="F37" s="46">
        <v>196376</v>
      </c>
      <c r="H37" s="19" t="s">
        <v>197</v>
      </c>
      <c r="I37" s="50">
        <v>310997</v>
      </c>
    </row>
    <row r="38" spans="2:9" s="45" customFormat="1" ht="28.15" customHeight="1">
      <c r="B38" s="19" t="s">
        <v>98</v>
      </c>
      <c r="C38" s="46">
        <v>17394</v>
      </c>
      <c r="E38" s="19" t="s">
        <v>90</v>
      </c>
      <c r="F38" s="46">
        <v>192650</v>
      </c>
      <c r="H38" s="19" t="s">
        <v>198</v>
      </c>
      <c r="I38" s="50">
        <v>310487</v>
      </c>
    </row>
    <row r="39" spans="2:9" s="45" customFormat="1" ht="28.15" customHeight="1">
      <c r="B39" s="19" t="s">
        <v>67</v>
      </c>
      <c r="C39" s="46">
        <v>15776</v>
      </c>
      <c r="E39" s="19" t="s">
        <v>162</v>
      </c>
      <c r="F39" s="46">
        <v>166792</v>
      </c>
      <c r="H39" s="19" t="s">
        <v>199</v>
      </c>
      <c r="I39" s="50">
        <v>309866</v>
      </c>
    </row>
    <row r="40" spans="2:9" s="45" customFormat="1" ht="28.15" customHeight="1">
      <c r="B40" s="19" t="s">
        <v>95</v>
      </c>
      <c r="C40" s="46">
        <v>14988</v>
      </c>
      <c r="E40" s="19" t="s">
        <v>163</v>
      </c>
      <c r="F40" s="46">
        <v>166481</v>
      </c>
      <c r="H40" s="19" t="s">
        <v>200</v>
      </c>
      <c r="I40" s="50">
        <v>305977</v>
      </c>
    </row>
    <row r="41" spans="2:9" s="45" customFormat="1" ht="28.15" customHeight="1">
      <c r="B41" s="19" t="s">
        <v>94</v>
      </c>
      <c r="C41" s="46">
        <v>14477</v>
      </c>
      <c r="E41" s="19" t="s">
        <v>164</v>
      </c>
      <c r="F41" s="46">
        <v>162091</v>
      </c>
      <c r="H41" s="19" t="s">
        <v>201</v>
      </c>
      <c r="I41" s="50">
        <v>296753</v>
      </c>
    </row>
    <row r="42" spans="2:9" s="45" customFormat="1" ht="28.15" customHeight="1">
      <c r="B42" s="19" t="s">
        <v>71</v>
      </c>
      <c r="C42" s="46">
        <v>12027</v>
      </c>
      <c r="E42" s="19" t="s">
        <v>165</v>
      </c>
      <c r="F42" s="46">
        <v>161058</v>
      </c>
      <c r="H42" s="19" t="s">
        <v>202</v>
      </c>
      <c r="I42" s="50">
        <v>290359</v>
      </c>
    </row>
    <row r="43" spans="2:9" s="45" customFormat="1" ht="28.15" customHeight="1">
      <c r="B43" s="19" t="s">
        <v>91</v>
      </c>
      <c r="C43" s="46">
        <v>11873</v>
      </c>
      <c r="E43" s="19" t="s">
        <v>166</v>
      </c>
      <c r="F43" s="46">
        <v>159726</v>
      </c>
      <c r="H43" s="19" t="s">
        <v>203</v>
      </c>
      <c r="I43" s="50">
        <v>289000</v>
      </c>
    </row>
    <row r="44" spans="2:9" s="45" customFormat="1" ht="28.15" customHeight="1">
      <c r="B44" s="19" t="s">
        <v>150</v>
      </c>
      <c r="C44" s="46">
        <v>11323</v>
      </c>
      <c r="E44" s="19" t="s">
        <v>100</v>
      </c>
      <c r="F44" s="46">
        <v>153705</v>
      </c>
      <c r="H44" s="19" t="s">
        <v>204</v>
      </c>
      <c r="I44" s="50">
        <v>284798</v>
      </c>
    </row>
    <row r="45" spans="2:9" s="45" customFormat="1" ht="28.15" customHeight="1">
      <c r="B45" s="19" t="s">
        <v>151</v>
      </c>
      <c r="C45" s="46">
        <v>11225</v>
      </c>
      <c r="E45" s="19" t="s">
        <v>102</v>
      </c>
      <c r="F45" s="46">
        <v>142843</v>
      </c>
      <c r="H45" s="19" t="s">
        <v>39</v>
      </c>
      <c r="I45" s="50">
        <v>284622</v>
      </c>
    </row>
    <row r="46" spans="2:9" s="45" customFormat="1" ht="28.15" customHeight="1">
      <c r="B46" s="19" t="s">
        <v>80</v>
      </c>
      <c r="C46" s="46">
        <v>10761</v>
      </c>
      <c r="E46" s="19" t="s">
        <v>87</v>
      </c>
      <c r="F46" s="46">
        <v>140834</v>
      </c>
      <c r="H46" s="19" t="s">
        <v>205</v>
      </c>
      <c r="I46" s="50">
        <v>280172</v>
      </c>
    </row>
    <row r="47" spans="2:9" s="45" customFormat="1" ht="28.15" customHeight="1">
      <c r="B47" s="19" t="s">
        <v>93</v>
      </c>
      <c r="C47" s="46">
        <v>9066</v>
      </c>
      <c r="E47" s="19" t="s">
        <v>88</v>
      </c>
      <c r="F47" s="46">
        <v>138650</v>
      </c>
      <c r="H47" s="19" t="s">
        <v>206</v>
      </c>
      <c r="I47" s="50">
        <v>279014</v>
      </c>
    </row>
    <row r="48" spans="2:9" s="45" customFormat="1" ht="28.15" customHeight="1">
      <c r="B48" s="19" t="s">
        <v>86</v>
      </c>
      <c r="C48" s="46">
        <v>8610</v>
      </c>
      <c r="E48" s="19" t="s">
        <v>167</v>
      </c>
      <c r="F48" s="46">
        <v>137515</v>
      </c>
      <c r="H48" s="19" t="s">
        <v>207</v>
      </c>
      <c r="I48" s="50">
        <v>276953</v>
      </c>
    </row>
    <row r="49" spans="2:9" s="45" customFormat="1" ht="28.15" customHeight="1">
      <c r="B49" s="19" t="s">
        <v>152</v>
      </c>
      <c r="C49" s="46">
        <v>8378</v>
      </c>
      <c r="E49" s="19" t="s">
        <v>168</v>
      </c>
      <c r="F49" s="46">
        <v>124666</v>
      </c>
      <c r="H49" s="19" t="s">
        <v>208</v>
      </c>
      <c r="I49" s="50">
        <v>276268</v>
      </c>
    </row>
    <row r="50" spans="2:9" s="45" customFormat="1" ht="28.15" customHeight="1">
      <c r="B50" s="19" t="s">
        <v>104</v>
      </c>
      <c r="C50" s="46">
        <v>6885</v>
      </c>
      <c r="E50" s="19" t="s">
        <v>169</v>
      </c>
      <c r="F50" s="46">
        <v>123072</v>
      </c>
      <c r="H50" s="19" t="s">
        <v>209</v>
      </c>
      <c r="I50" s="50">
        <v>276151</v>
      </c>
    </row>
    <row r="51" spans="2:9" s="45" customFormat="1" ht="28.15" customHeight="1">
      <c r="B51" s="19" t="s">
        <v>153</v>
      </c>
      <c r="C51" s="46">
        <v>5768</v>
      </c>
      <c r="E51" s="19" t="s">
        <v>96</v>
      </c>
      <c r="F51" s="46">
        <v>119062</v>
      </c>
      <c r="H51" s="19" t="s">
        <v>210</v>
      </c>
      <c r="I51" s="50">
        <v>274608</v>
      </c>
    </row>
    <row r="52" spans="2:9" s="45" customFormat="1" ht="28.15" customHeight="1">
      <c r="B52" s="19" t="s">
        <v>89</v>
      </c>
      <c r="C52" s="46">
        <v>5544</v>
      </c>
      <c r="E52" s="19" t="s">
        <v>170</v>
      </c>
      <c r="F52" s="46">
        <v>118955</v>
      </c>
      <c r="H52" s="19" t="s">
        <v>211</v>
      </c>
      <c r="I52" s="50">
        <v>262115</v>
      </c>
    </row>
    <row r="53" spans="2:9" s="45" customFormat="1" ht="28.15" customHeight="1">
      <c r="B53" s="19" t="s">
        <v>154</v>
      </c>
      <c r="C53" s="46">
        <v>4038</v>
      </c>
      <c r="E53" s="19" t="s">
        <v>105</v>
      </c>
      <c r="F53" s="46">
        <v>118942</v>
      </c>
      <c r="H53" s="19" t="s">
        <v>212</v>
      </c>
      <c r="I53" s="50">
        <v>261643</v>
      </c>
    </row>
    <row r="54" spans="2:9">
      <c r="F54" s="4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3CAC8DEED5644AAE8B4A2DB68BF41F" ma:contentTypeVersion="17" ma:contentTypeDescription="Create a new document." ma:contentTypeScope="" ma:versionID="daa5d6614da588a5bbdcbbfd5ed96a7b">
  <xsd:schema xmlns:xsd="http://www.w3.org/2001/XMLSchema" xmlns:xs="http://www.w3.org/2001/XMLSchema" xmlns:p="http://schemas.microsoft.com/office/2006/metadata/properties" xmlns:ns1="http://schemas.microsoft.com/sharepoint/v3" xmlns:ns2="267b04ac-9b2d-4d02-8871-d86a5c3508e4" xmlns:ns3="e8df3db0-9164-4153-b116-15b48c547070" targetNamespace="http://schemas.microsoft.com/office/2006/metadata/properties" ma:root="true" ma:fieldsID="1c3a12f178ccb8211343b8961a6a5d2a" ns1:_="" ns2:_="" ns3:_="">
    <xsd:import namespace="http://schemas.microsoft.com/sharepoint/v3"/>
    <xsd:import namespace="267b04ac-9b2d-4d02-8871-d86a5c3508e4"/>
    <xsd:import namespace="e8df3db0-9164-4153-b116-15b48c547070"/>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1:_ip_UnifiedCompliancePolicyProperties" minOccurs="0"/>
                <xsd:element ref="ns1:_ip_UnifiedCompliancePolicyUIAction" minOccurs="0"/>
                <xsd:element ref="ns3:MediaServiceDateTaken" minOccurs="0"/>
                <xsd:element ref="ns3:MediaServiceAutoTags" minOccurs="0"/>
                <xsd:element ref="ns3:MediaServiceOCR" minOccurs="0"/>
                <xsd:element ref="ns3:Notes0" minOccurs="0"/>
                <xsd:element ref="ns3:MediaServiceLocation"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description="" ma:hidden="true" ma:internalName="_ip_UnifiedCompliancePolicyProperties">
      <xsd:simpleType>
        <xsd:restriction base="dms:Note"/>
      </xsd:simpleType>
    </xsd:element>
    <xsd:element name="_ip_UnifiedCompliancePolicyUIAction" ma:index="15"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7b04ac-9b2d-4d02-8871-d86a5c3508e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8df3db0-9164-4153-b116-15b48c547070"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AutoTags" ma:index="17" nillable="true" ma:displayName="MediaServiceAutoTags" ma:description="" ma:internalName="MediaServiceAutoTags" ma:readOnly="true">
      <xsd:simpleType>
        <xsd:restriction base="dms:Text"/>
      </xsd:simpleType>
    </xsd:element>
    <xsd:element name="MediaServiceOCR" ma:index="18" nillable="true" ma:displayName="MediaServiceOCR" ma:description="" ma:internalName="MediaServiceOCR" ma:readOnly="true">
      <xsd:simpleType>
        <xsd:restriction base="dms:Note">
          <xsd:maxLength value="255"/>
        </xsd:restriction>
      </xsd:simpleType>
    </xsd:element>
    <xsd:element name="Notes0" ma:index="19" nillable="true" ma:displayName="Notes" ma:internalName="Notes0">
      <xsd:simpleType>
        <xsd:restriction base="dms:Text">
          <xsd:maxLength value="255"/>
        </xsd:restriction>
      </xsd:simpleType>
    </xsd:element>
    <xsd:element name="MediaServiceLocation" ma:index="20" nillable="true" ma:displayName="MediaServiceLocation" ma:internalName="MediaServiceLocation"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fals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Notes0 xmlns="e8df3db0-9164-4153-b116-15b48c547070" xsi:nil="true"/>
    <_ip_UnifiedCompliancePolicyProperties xmlns="http://schemas.microsoft.com/sharepoint/v3" xsi:nil="true"/>
    <MediaServiceKeyPoints xmlns="e8df3db0-9164-4153-b116-15b48c54707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419F92-7BD2-4E58-A49C-3C143A6FBDC1}"/>
</file>

<file path=customXml/itemProps2.xml><?xml version="1.0" encoding="utf-8"?>
<ds:datastoreItem xmlns:ds="http://schemas.openxmlformats.org/officeDocument/2006/customXml" ds:itemID="{83640A12-F1B6-4F29-B186-A5F2BF9EB358}">
  <ds:schemaRefs>
    <ds:schemaRef ds:uri="267b04ac-9b2d-4d02-8871-d86a5c3508e4"/>
    <ds:schemaRef ds:uri="http://schemas.microsoft.com/office/2006/metadata/properties"/>
    <ds:schemaRef ds:uri="http://purl.org/dc/elements/1.1/"/>
    <ds:schemaRef ds:uri="http://schemas.microsoft.com/sharepoint/v3"/>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e8df3db0-9164-4153-b116-15b48c547070"/>
    <ds:schemaRef ds:uri="http://www.w3.org/XML/1998/namespace"/>
    <ds:schemaRef ds:uri="http://purl.org/dc/dcmitype/"/>
  </ds:schemaRefs>
</ds:datastoreItem>
</file>

<file path=customXml/itemProps3.xml><?xml version="1.0" encoding="utf-8"?>
<ds:datastoreItem xmlns:ds="http://schemas.openxmlformats.org/officeDocument/2006/customXml" ds:itemID="{04392A66-F510-4AB0-B191-5E25920DA3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 Removal Requests</vt:lpstr>
      <vt:lpstr>Copyright Top 50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Michael Karimian (CELA)</cp:lastModifiedBy>
  <cp:revision/>
  <dcterms:created xsi:type="dcterms:W3CDTF">2018-03-22T20:26:38Z</dcterms:created>
  <dcterms:modified xsi:type="dcterms:W3CDTF">2019-04-11T17:49:21Z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dgates@microsoft.com</vt:lpwstr>
  </property>
  <property fmtid="{D5CDD505-2E9C-101B-9397-08002B2CF9AE}" pid="5" name="MSIP_Label_f42aa342-8706-4288-bd11-ebb85995028c_SetDate">
    <vt:lpwstr>2018-03-22T20:28:14.8143922Z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0x0101004E3CAC8DEED5644AAE8B4A2DB68BF41F</vt:lpwstr>
  </property>
  <property fmtid="{D5CDD505-2E9C-101B-9397-08002B2CF9AE}" pid="11" name="_dlc_DocIdItemGuid">
    <vt:lpwstr>7124bda0-8c3f-4846-9c71-e3af94ac58a6</vt:lpwstr>
  </property>
</Properties>
</file>