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C:\Users\mikari\Desktop\DTR H2 FY18\"/>
    </mc:Choice>
  </mc:AlternateContent>
  <xr:revisionPtr revIDLastSave="0" documentId="13_ncr:1_{7811B138-B666-471F-B621-401DF6C7556F}" xr6:coauthVersionLast="43" xr6:coauthVersionMax="43" xr10:uidLastSave="{00000000-0000-0000-0000-000000000000}"/>
  <bookViews>
    <workbookView xWindow="-98" yWindow="-98" windowWidth="20715" windowHeight="13276" xr2:uid="{D6888162-B249-4450-B957-27E1B21196CB}"/>
  </bookViews>
  <sheets>
    <sheet name="Content Removal Requests" sheetId="3" r:id="rId1"/>
    <sheet name="Copyright Top 50"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5" i="3" l="1"/>
  <c r="E55" i="3"/>
  <c r="D55" i="3"/>
  <c r="C55" i="3"/>
  <c r="G55" i="3" l="1"/>
</calcChain>
</file>

<file path=xl/sharedStrings.xml><?xml version="1.0" encoding="utf-8"?>
<sst xmlns="http://schemas.openxmlformats.org/spreadsheetml/2006/main" count="242" uniqueCount="216">
  <si>
    <t xml:space="preserve"> </t>
  </si>
  <si>
    <t>Requests</t>
  </si>
  <si>
    <t>Action Taken</t>
  </si>
  <si>
    <t>Percentage - Action Taken</t>
  </si>
  <si>
    <t>China</t>
  </si>
  <si>
    <t>France</t>
  </si>
  <si>
    <t>Germany</t>
  </si>
  <si>
    <t>Netherlands</t>
  </si>
  <si>
    <t>Russia</t>
  </si>
  <si>
    <t>United Kingdom</t>
  </si>
  <si>
    <t xml:space="preserve">TOTAL </t>
  </si>
  <si>
    <t>Requests that May Result in Account Closure</t>
  </si>
  <si>
    <t xml:space="preserve">Requests </t>
  </si>
  <si>
    <t xml:space="preserve">URLs Requested </t>
  </si>
  <si>
    <t>URLs Accepted</t>
  </si>
  <si>
    <t>URLs Rejected</t>
  </si>
  <si>
    <t xml:space="preserve">Percentage of URLs Accepted </t>
  </si>
  <si>
    <t>Requests Received and Processed</t>
  </si>
  <si>
    <t>URLs Requested</t>
  </si>
  <si>
    <t>Percentage of URLs Accepted</t>
  </si>
  <si>
    <t>TOTAL</t>
  </si>
  <si>
    <t>Requests Reported</t>
  </si>
  <si>
    <t>Requests Accepted</t>
  </si>
  <si>
    <t>Percentage of Requests Accepted</t>
  </si>
  <si>
    <t>Reporting Organization</t>
  </si>
  <si>
    <t>Copyright Owner</t>
  </si>
  <si>
    <t>Domain</t>
  </si>
  <si>
    <t>BPI (BRITISH RECORDED MUSIC INDUSTRY) LIMITED</t>
  </si>
  <si>
    <t>British Recorded Music Industry (BPI) Ltd</t>
  </si>
  <si>
    <t>mangapark.me</t>
  </si>
  <si>
    <t>Remove Your Media (RYM)</t>
  </si>
  <si>
    <t>VIZ Media LLC</t>
  </si>
  <si>
    <t>comeso</t>
  </si>
  <si>
    <t>mangapark.com</t>
  </si>
  <si>
    <t>Aiplex Software Private Limited</t>
  </si>
  <si>
    <t>MX International Inc</t>
  </si>
  <si>
    <t>mangaeden.com</t>
  </si>
  <si>
    <t>NBC Universal</t>
  </si>
  <si>
    <t>NBCUniversal Media</t>
  </si>
  <si>
    <t>es.ninemanga.com</t>
  </si>
  <si>
    <t>MarkMonitor</t>
  </si>
  <si>
    <t>Marketly</t>
  </si>
  <si>
    <t>Japan Creative Contents Alliance LLC</t>
  </si>
  <si>
    <t>tenmanga.com</t>
  </si>
  <si>
    <t>Suren Ter Saakov</t>
  </si>
  <si>
    <t>FUNimation Entertainment</t>
  </si>
  <si>
    <t>Attributor</t>
  </si>
  <si>
    <t>JHDV LTD</t>
  </si>
  <si>
    <t>Haitham Rawas</t>
  </si>
  <si>
    <t>DMCA Force</t>
  </si>
  <si>
    <t>Camgirl Antipiracy</t>
  </si>
  <si>
    <t xml:space="preserve">Sony TV </t>
  </si>
  <si>
    <t>ninemanga.com</t>
  </si>
  <si>
    <t>IP-Echelon</t>
  </si>
  <si>
    <t>Disney Enterprises, Inc.</t>
  </si>
  <si>
    <t>Markscan</t>
  </si>
  <si>
    <t>Aniplex of America Inc</t>
  </si>
  <si>
    <t>Federation Against Copyright Theft</t>
  </si>
  <si>
    <t>Saavn, LLC</t>
  </si>
  <si>
    <t>Novi Digital Entertainment Pvt. Ltd.</t>
  </si>
  <si>
    <t>[Blank]</t>
  </si>
  <si>
    <t>Nozomient</t>
  </si>
  <si>
    <t>RIAA</t>
  </si>
  <si>
    <t>Mermaid Studios</t>
  </si>
  <si>
    <t>ITMPA</t>
  </si>
  <si>
    <t>Entura International LTD</t>
  </si>
  <si>
    <t>Entertainment One</t>
  </si>
  <si>
    <t>The Walt Disney Company</t>
  </si>
  <si>
    <t>StudioCanal</t>
  </si>
  <si>
    <t>Rico Management</t>
  </si>
  <si>
    <t>Madman Entertainment Pty Ltd</t>
  </si>
  <si>
    <t>Entura International</t>
  </si>
  <si>
    <t>Dreamroom Productions, Inc.</t>
  </si>
  <si>
    <t>Vobile Inc</t>
  </si>
  <si>
    <t>FYCash</t>
  </si>
  <si>
    <t>RightBlaster</t>
  </si>
  <si>
    <t>MG Premium Ltd.</t>
  </si>
  <si>
    <t>NS Solutions Manga Publishers</t>
  </si>
  <si>
    <t>japscan.cc</t>
  </si>
  <si>
    <t>Yash Raj Films Pvt. Ltd.</t>
  </si>
  <si>
    <t>The Publishers Association</t>
  </si>
  <si>
    <t>Paramount Pictures Corporation</t>
  </si>
  <si>
    <t>WILL Co., Ltd.</t>
  </si>
  <si>
    <t>TVB USA Inc</t>
  </si>
  <si>
    <t>Web Sheriff</t>
  </si>
  <si>
    <t>fifthfreedom GmbH</t>
  </si>
  <si>
    <t>IP Arrow</t>
  </si>
  <si>
    <t>APDIF Member Companies</t>
  </si>
  <si>
    <t>Home Box Office, Inc.</t>
  </si>
  <si>
    <t>DcP - Digital Content Protection Srl</t>
  </si>
  <si>
    <t>Amazon Seller Services Pvt. Ltd.</t>
  </si>
  <si>
    <t>DrNajeebLectures.com</t>
  </si>
  <si>
    <t>Bang Bros</t>
  </si>
  <si>
    <t>DMCA Solutions</t>
  </si>
  <si>
    <t>Test</t>
  </si>
  <si>
    <t>Takedown Czar</t>
  </si>
  <si>
    <t>Niki Skyler</t>
  </si>
  <si>
    <t>Simon &amp; Schuster</t>
  </si>
  <si>
    <t>Record Nanny</t>
  </si>
  <si>
    <t>MVL Film Finance LLC</t>
  </si>
  <si>
    <t>La Femme Boutique, Inc.</t>
  </si>
  <si>
    <t>UKIE</t>
  </si>
  <si>
    <t>MV Verse Inc.</t>
  </si>
  <si>
    <t>rocaca.com</t>
  </si>
  <si>
    <t>Mulberry Company (Design) Limited</t>
  </si>
  <si>
    <t>Hachette Livre France</t>
  </si>
  <si>
    <t xml:space="preserve">Non-Consensual Pornography ("Revenge Porn") Removal Requests </t>
  </si>
  <si>
    <t>Content Removal Requests Report</t>
  </si>
  <si>
    <t xml:space="preserve">Government Requests for Content Removal </t>
  </si>
  <si>
    <r>
      <rPr>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r>
  </si>
  <si>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percent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</si>
  <si>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r>
      <t>"Right to be Forgotten" Requests</t>
    </r>
    <r>
      <rPr>
        <b/>
        <sz val="11"/>
        <color theme="0"/>
        <rFont val="Segoe Light"/>
      </rPr>
      <t/>
    </r>
  </si>
  <si>
    <t>Copyright Removal Requests</t>
  </si>
  <si>
    <t>Austria</t>
  </si>
  <si>
    <t>Belgium</t>
  </si>
  <si>
    <t>Bulgaria</t>
  </si>
  <si>
    <t>Croatia</t>
  </si>
  <si>
    <t>Czech Republic</t>
  </si>
  <si>
    <t>Denmark</t>
  </si>
  <si>
    <t>Estonia</t>
  </si>
  <si>
    <t>Finland</t>
  </si>
  <si>
    <t>Greece</t>
  </si>
  <si>
    <t>Hungary</t>
  </si>
  <si>
    <t>Iceland</t>
  </si>
  <si>
    <t>Ireland</t>
  </si>
  <si>
    <t>Italy</t>
  </si>
  <si>
    <t>Latvia</t>
  </si>
  <si>
    <t>Lithuania</t>
  </si>
  <si>
    <t>Luxembourg</t>
  </si>
  <si>
    <t>Malta</t>
  </si>
  <si>
    <t>Norway</t>
  </si>
  <si>
    <t>Poland</t>
  </si>
  <si>
    <t>Portugal</t>
  </si>
  <si>
    <t>Romania</t>
  </si>
  <si>
    <t>Slovakia</t>
  </si>
  <si>
    <t>Slovenia</t>
  </si>
  <si>
    <t>Spain</t>
  </si>
  <si>
    <t>Sweden</t>
  </si>
  <si>
    <t>Switzerland</t>
  </si>
  <si>
    <r>
      <t xml:space="preserve">Cumulative "Right to be Forgotten" Requests  </t>
    </r>
    <r>
      <rPr>
        <sz val="13"/>
        <color rgb="FFFF0000"/>
        <rFont val="Segoe UI Semibold"/>
        <family val="2"/>
      </rPr>
      <t xml:space="preserve"> </t>
    </r>
  </si>
  <si>
    <r>
      <rPr>
        <sz val="11"/>
        <color theme="1" tint="0.34998626667073579"/>
        <rFont val="Segoe UI Semibold"/>
        <family val="2"/>
      </rPr>
      <t>Note:</t>
    </r>
    <r>
      <rPr>
        <sz val="11"/>
        <color theme="1" tint="0.34998626667073579"/>
        <rFont val="Segoe UI"/>
        <family val="2"/>
      </rPr>
      <t xml:space="preserve"> Numbers are aggregated across Bing, OneDrive, and Xbox Live for which a content removal request was received during this reporting period. </t>
    </r>
  </si>
  <si>
    <t>Copyright Top 50</t>
  </si>
  <si>
    <t>Turkey</t>
  </si>
  <si>
    <t>July - Dec 2018</t>
  </si>
  <si>
    <t>May 2014 - Dec 2018</t>
  </si>
  <si>
    <t>Irdeto</t>
  </si>
  <si>
    <t>Irdeto USA, Inc</t>
  </si>
  <si>
    <t>PRS For Music</t>
  </si>
  <si>
    <t>Irdeto USA, Inc.</t>
  </si>
  <si>
    <t>RightsHero</t>
  </si>
  <si>
    <t xml:space="preserve"> RightBlaster</t>
  </si>
  <si>
    <t>Fox Star Studios India Pvt. Ltd.</t>
  </si>
  <si>
    <t>Abercrombie &amp; Fitch - Marketly</t>
  </si>
  <si>
    <t>TMG</t>
  </si>
  <si>
    <t>Link-Busters</t>
  </si>
  <si>
    <t>Fox Broadcasting Company</t>
  </si>
  <si>
    <t>Turner Broadcasting System, Inc</t>
  </si>
  <si>
    <t>Starz Entertainment</t>
  </si>
  <si>
    <t>Sony Pictures Television Inc.</t>
  </si>
  <si>
    <t>Warner Bros. Entertainment</t>
  </si>
  <si>
    <t>Turner Broadcasting Company</t>
  </si>
  <si>
    <t>Netflix, Inc</t>
  </si>
  <si>
    <t>DirecTech Inc.</t>
  </si>
  <si>
    <t>Columbia Pictures</t>
  </si>
  <si>
    <t>Disney Enterprises, Inc. and Marvel Television, Inc.</t>
  </si>
  <si>
    <t>Twentieth Century Fox Film Corporation</t>
  </si>
  <si>
    <t>Kensington Publishing</t>
  </si>
  <si>
    <t>Viacom, Inc</t>
  </si>
  <si>
    <t>IFC FIlms</t>
  </si>
  <si>
    <t>Sanjay Srivastava</t>
  </si>
  <si>
    <t>Amazon Digital Services LLC</t>
  </si>
  <si>
    <t>seriesfree.to</t>
  </si>
  <si>
    <t>javhihi.com</t>
  </si>
  <si>
    <t>vidics.to</t>
  </si>
  <si>
    <t>ftp.ninemanga.com</t>
  </si>
  <si>
    <t>dairilagu.com</t>
  </si>
  <si>
    <t>openload.co</t>
  </si>
  <si>
    <t>en.ninemanga.com</t>
  </si>
  <si>
    <t>nwanime.tv</t>
  </si>
  <si>
    <t>movpod.in</t>
  </si>
  <si>
    <t>ilont.com</t>
  </si>
  <si>
    <t>vmusice.net</t>
  </si>
  <si>
    <t>mangaall.us</t>
  </si>
  <si>
    <t>m.fanfox.net</t>
  </si>
  <si>
    <t>kafautuleyenler.com</t>
  </si>
  <si>
    <t>taadd.com</t>
  </si>
  <si>
    <t>mangapark.net</t>
  </si>
  <si>
    <t>mangakiss.net</t>
  </si>
  <si>
    <t>fanfox.net</t>
  </si>
  <si>
    <t>streamango.com</t>
  </si>
  <si>
    <t>m.anilinkz.to</t>
  </si>
  <si>
    <t>mfc.video</t>
  </si>
  <si>
    <t>mangaheaven.xyz</t>
  </si>
  <si>
    <t>anilinkz.to</t>
  </si>
  <si>
    <t>durumblock.com</t>
  </si>
  <si>
    <t>mangatop.net</t>
  </si>
  <si>
    <t>javfinder.stream</t>
  </si>
  <si>
    <t>br.ninemanga.com</t>
  </si>
  <si>
    <t>javfinder.ru</t>
  </si>
  <si>
    <t>camvideos.me</t>
  </si>
  <si>
    <t>javfinder.tv</t>
  </si>
  <si>
    <t>mangahub.io</t>
  </si>
  <si>
    <t>yespornplease.stream</t>
  </si>
  <si>
    <t>jav.tubexyz.info</t>
  </si>
  <si>
    <t>animeflv.net</t>
  </si>
  <si>
    <t>it.ninemanga.com</t>
  </si>
  <si>
    <t>avsoeasy.com</t>
  </si>
  <si>
    <t>javfinder.us</t>
  </si>
  <si>
    <t>javfinder.org</t>
  </si>
  <si>
    <t>javfd.com</t>
  </si>
  <si>
    <t>mangafull.net</t>
  </si>
  <si>
    <t>mangaheaven.org</t>
  </si>
  <si>
    <t>1manga.co</t>
  </si>
  <si>
    <r>
      <rPr>
        <b/>
        <sz val="11"/>
        <color theme="1" tint="0.34998626667073579"/>
        <rFont val="Segoe UI"/>
        <family val="2"/>
      </rPr>
      <t>Note</t>
    </r>
    <r>
      <rPr>
        <sz val="11"/>
        <color theme="1" tint="0.34998626667073579"/>
        <rFont val="Segoe UI"/>
        <family val="2"/>
      </rPr>
      <t>: This table shows the number of URLs that were accepted and rejected for European and Russian requests received between July 1 and December 31, 2018 that were processed as of February 15, 2019. The number of URLs accepted and rejected may not reflect requests still pending review as of February 15, 2019. For example, processing delays may result if more information is needed to complete the review on a request.</t>
    </r>
  </si>
  <si>
    <r>
      <rPr>
        <sz val="11"/>
        <color theme="1" tint="0.34998626667073579"/>
        <rFont val="Segoe UI Bold"/>
      </rPr>
      <t>Note:</t>
    </r>
    <r>
      <rPr>
        <sz val="11"/>
        <color theme="1" tint="0.34998626667073579"/>
        <rFont val="Segoe UI"/>
        <family val="2"/>
      </rPr>
      <t xml:space="preserve"> This table shows the number of URLs that were accepted and rejected for European and Russian requests received between May 2014 and December 31, 2018 that were processed as of February 15, 2019. The number of URLs accepted and rejected may not reflect requests still pending review as of February 15, 2019. For example, processing delays may result if more information is needed to complete the review on a request.
</t>
    </r>
  </si>
  <si>
    <t>URL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</si>
</sst>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 #,##0_-;_-* &quot;-&quot;??_-;_-@_-"/>
    <numFmt numFmtId="165" formatCode="_(* #,##0_);_(* \(#,##0\);_(* &quot;-&quot;??_);_(@_)"/>
  </numFmts>
  <fonts count="22">
    <font>
      <sz val="11"/>
      <color theme="1"/>
      <name val="Calibri"/>
      <family val="2"/>
      <scheme val="minor"/>
    </font>
    <font>
      <sz val="11"/>
      <color theme="1"/>
      <name val="Calibri"/>
      <family val="2"/>
      <scheme val="minor"/>
    </font>
    <font>
      <sz val="11"/>
      <color theme="0"/>
      <name val="Calibri"/>
      <family val="2"/>
      <scheme val="minor"/>
    </font>
    <font>
      <b/>
      <sz val="11"/>
      <color theme="0"/>
      <name val="Segoe Light"/>
    </font>
    <font>
      <b/>
      <sz val="11"/>
      <color theme="1"/>
      <name val="Segoe UI"/>
      <family val="2"/>
    </font>
    <font>
      <sz val="11"/>
      <color theme="1"/>
      <name val="Segoe UI"/>
      <family val="2"/>
    </font>
    <font>
      <sz val="11"/>
      <color rgb="FFFF0000"/>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2"/>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sz val="11"/>
      <color theme="1" tint="0.34998626667073579"/>
      <name val="Segoe UI Bold"/>
    </font>
    <font>
      <sz val="13"/>
      <color theme="1"/>
      <name val="Segoe UI Semibold"/>
      <family val="2"/>
    </font>
    <font>
      <sz val="13"/>
      <name val="Segoe UI Semibold"/>
      <family val="2"/>
    </font>
    <font>
      <b/>
      <sz val="11"/>
      <color theme="1" tint="0.34998626667073579"/>
      <name val="Segoe UI"/>
      <family val="2"/>
    </font>
    <font>
      <sz val="12"/>
      <color theme="1" tint="0.249977111117893"/>
      <name val="Segoe UI"/>
      <family val="2"/>
    </font>
    <font>
      <sz val="13"/>
      <color rgb="FFFF0000"/>
      <name val="Segoe UI Semibold"/>
      <family val="2"/>
    </font>
    <font>
      <sz val="13"/>
      <color theme="1"/>
      <name val="Segoe UI"/>
      <family val="2"/>
    </font>
  </fonts>
  <fills count="16">
    <fill>
      <patternFill patternType="none"/>
    </fill>
    <fill>
      <patternFill patternType="gray125"/>
    </fill>
    <fill>
      <patternFill patternType="solid">
        <fgColor theme="4" tint="0.79998168889431442"/>
        <bgColor indexed="65"/>
      </patternFill>
    </fill>
    <fill>
      <patternFill patternType="solid">
        <fgColor theme="7"/>
      </patternFill>
    </fill>
    <fill>
      <patternFill patternType="solid">
        <fgColor theme="8"/>
      </patternFill>
    </fill>
    <fill>
      <patternFill patternType="solid">
        <fgColor theme="1" tint="0.34998626667073579"/>
        <bgColor indexed="64"/>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theme="0" tint="-4.9989318521683403E-2"/>
        <bgColor theme="4" tint="0.79998168889431442"/>
      </patternFill>
    </fill>
    <fill>
      <patternFill patternType="solid">
        <fgColor theme="8" tint="-0.24997711111789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67">
    <xf numFmtId="0" fontId="0" fillId="0" borderId="0" xfId="0"/>
    <xf numFmtId="0" fontId="7" fillId="0" borderId="1" xfId="0" applyFont="1" applyBorder="1" applyAlignment="1">
      <alignment horizontal="left" indent="1"/>
    </xf>
    <xf numFmtId="0" fontId="8" fillId="0" borderId="1" xfId="0" applyFont="1" applyBorder="1" applyAlignment="1">
      <alignment horizontal="left" vertical="top" indent="2"/>
    </xf>
    <xf numFmtId="0" fontId="5" fillId="0" borderId="1" xfId="0" applyFont="1" applyBorder="1"/>
    <xf numFmtId="0" fontId="5" fillId="0" borderId="1" xfId="0" applyFont="1" applyBorder="1" applyAlignment="1">
      <alignment vertical="top"/>
    </xf>
    <xf numFmtId="0" fontId="4" fillId="0" borderId="1" xfId="0" applyFont="1" applyBorder="1" applyAlignment="1">
      <alignment horizontal="center" wrapText="1"/>
    </xf>
    <xf numFmtId="0" fontId="6" fillId="0" borderId="1" xfId="0" applyFont="1" applyBorder="1"/>
    <xf numFmtId="0" fontId="5" fillId="0" borderId="1" xfId="0" applyFont="1" applyBorder="1" applyAlignment="1">
      <alignment vertical="center"/>
    </xf>
    <xf numFmtId="164" fontId="5" fillId="0" borderId="1" xfId="1" applyNumberFormat="1" applyFont="1" applyBorder="1"/>
    <xf numFmtId="0" fontId="10" fillId="9" borderId="1" xfId="0" applyFont="1" applyFill="1" applyBorder="1" applyAlignment="1">
      <alignment horizontal="left" vertical="center" wrapText="1" indent="2"/>
    </xf>
    <xf numFmtId="0" fontId="11" fillId="9" borderId="1" xfId="0" applyFont="1" applyFill="1" applyBorder="1" applyAlignment="1">
      <alignment horizontal="left" vertical="center" wrapText="1" indent="2" shrinkToFit="1"/>
    </xf>
    <xf numFmtId="0" fontId="9" fillId="7" borderId="1" xfId="0" applyFont="1" applyFill="1" applyBorder="1" applyAlignment="1">
      <alignment horizontal="left" vertical="center" wrapText="1" indent="2" shrinkToFit="1"/>
    </xf>
    <xf numFmtId="0" fontId="12" fillId="10" borderId="1" xfId="0" applyFont="1" applyFill="1" applyBorder="1" applyAlignment="1">
      <alignment horizontal="left" vertical="center" indent="2"/>
    </xf>
    <xf numFmtId="41" fontId="12" fillId="10" borderId="1" xfId="0" applyNumberFormat="1" applyFont="1" applyFill="1" applyBorder="1" applyAlignment="1">
      <alignment horizontal="right" vertical="center" indent="1"/>
    </xf>
    <xf numFmtId="9" fontId="10" fillId="8" borderId="1" xfId="0" applyNumberFormat="1" applyFont="1" applyFill="1" applyBorder="1" applyAlignment="1">
      <alignment horizontal="right" vertical="center" wrapText="1" indent="1" shrinkToFit="1"/>
    </xf>
    <xf numFmtId="9" fontId="12" fillId="10" borderId="1" xfId="0" applyNumberFormat="1" applyFont="1" applyFill="1" applyBorder="1" applyAlignment="1">
      <alignment horizontal="right" vertical="center" wrapText="1" indent="1" shrinkToFit="1"/>
    </xf>
    <xf numFmtId="3" fontId="12" fillId="10" borderId="1" xfId="0" applyNumberFormat="1" applyFont="1" applyFill="1" applyBorder="1" applyAlignment="1">
      <alignment horizontal="right" vertical="center" wrapText="1" indent="1" shrinkToFit="1"/>
    </xf>
    <xf numFmtId="10" fontId="12" fillId="10" borderId="1" xfId="0" applyNumberFormat="1" applyFont="1" applyFill="1" applyBorder="1" applyAlignment="1">
      <alignment horizontal="right" vertical="center" indent="1"/>
    </xf>
    <xf numFmtId="0" fontId="9" fillId="11" borderId="1" xfId="3" applyFont="1" applyFill="1" applyBorder="1" applyAlignment="1">
      <alignment horizontal="left" vertical="center" wrapText="1" indent="2" shrinkToFit="1"/>
    </xf>
    <xf numFmtId="0" fontId="10" fillId="9" borderId="1" xfId="0" applyFont="1" applyFill="1" applyBorder="1" applyAlignment="1">
      <alignment horizontal="left" vertical="center" indent="2"/>
    </xf>
    <xf numFmtId="0" fontId="10" fillId="14" borderId="1" xfId="0" applyFont="1" applyFill="1" applyBorder="1" applyAlignment="1">
      <alignment horizontal="left" vertical="center" indent="2"/>
    </xf>
    <xf numFmtId="164" fontId="12" fillId="10" borderId="1" xfId="1" applyNumberFormat="1" applyFont="1" applyFill="1" applyBorder="1" applyAlignment="1">
      <alignment horizontal="left" vertical="center" indent="1"/>
    </xf>
    <xf numFmtId="0" fontId="10" fillId="12" borderId="1" xfId="0" applyFont="1" applyFill="1" applyBorder="1" applyAlignment="1">
      <alignment horizontal="right" vertical="center" indent="1"/>
    </xf>
    <xf numFmtId="3" fontId="10" fillId="12" borderId="1" xfId="0" applyNumberFormat="1" applyFont="1" applyFill="1" applyBorder="1" applyAlignment="1">
      <alignment horizontal="right" vertical="center" indent="1"/>
    </xf>
    <xf numFmtId="9" fontId="19" fillId="12" borderId="1" xfId="3" applyNumberFormat="1" applyFont="1" applyFill="1" applyBorder="1" applyAlignment="1">
      <alignment horizontal="right" vertical="center" wrapText="1" indent="1" shrinkToFit="1"/>
    </xf>
    <xf numFmtId="0" fontId="10" fillId="13" borderId="1" xfId="0" applyFont="1" applyFill="1" applyBorder="1" applyAlignment="1">
      <alignment horizontal="right" vertical="center" indent="1"/>
    </xf>
    <xf numFmtId="3" fontId="10" fillId="13" borderId="1" xfId="0" applyNumberFormat="1" applyFont="1" applyFill="1" applyBorder="1" applyAlignment="1">
      <alignment horizontal="right" vertical="center" indent="1"/>
    </xf>
    <xf numFmtId="164" fontId="12" fillId="10" borderId="1" xfId="1" applyNumberFormat="1" applyFont="1" applyFill="1" applyBorder="1" applyAlignment="1">
      <alignment horizontal="right" vertical="center" indent="1"/>
    </xf>
    <xf numFmtId="9" fontId="12" fillId="10" borderId="1" xfId="2" applyFont="1" applyFill="1" applyBorder="1" applyAlignment="1">
      <alignment horizontal="right" vertical="center" indent="1"/>
    </xf>
    <xf numFmtId="0" fontId="12" fillId="5" borderId="1" xfId="0" applyFont="1" applyFill="1" applyBorder="1" applyAlignment="1">
      <alignment horizontal="left" vertical="center" wrapText="1" indent="2"/>
    </xf>
    <xf numFmtId="0" fontId="12" fillId="5" borderId="1" xfId="0" applyFont="1" applyFill="1" applyBorder="1" applyAlignment="1">
      <alignment horizontal="right" vertical="center" indent="1"/>
    </xf>
    <xf numFmtId="9" fontId="12" fillId="5" borderId="1" xfId="0" applyNumberFormat="1" applyFont="1" applyFill="1" applyBorder="1" applyAlignment="1">
      <alignment horizontal="right" vertical="center" wrapText="1" indent="1" shrinkToFit="1"/>
    </xf>
    <xf numFmtId="0" fontId="5" fillId="0" borderId="1" xfId="0" applyFont="1" applyBorder="1" applyAlignment="1">
      <alignment horizontal="left" vertical="center" indent="2"/>
    </xf>
    <xf numFmtId="0" fontId="21" fillId="0" borderId="1" xfId="0" applyFont="1" applyBorder="1" applyAlignment="1">
      <alignment vertical="center"/>
    </xf>
    <xf numFmtId="0" fontId="21" fillId="0" borderId="1" xfId="0" applyFont="1" applyBorder="1" applyAlignment="1">
      <alignment horizontal="left" indent="2"/>
    </xf>
    <xf numFmtId="0" fontId="21" fillId="0" borderId="1" xfId="0" applyFont="1" applyBorder="1" applyAlignment="1">
      <alignment horizontal="left" vertical="center" indent="2"/>
    </xf>
    <xf numFmtId="0" fontId="16" fillId="0" borderId="1" xfId="0" applyFont="1" applyBorder="1" applyAlignment="1">
      <alignment horizontal="left" vertical="center" indent="2"/>
    </xf>
    <xf numFmtId="0" fontId="16" fillId="0" borderId="1" xfId="0" applyFont="1" applyBorder="1" applyAlignment="1">
      <alignment horizontal="left" indent="2"/>
    </xf>
    <xf numFmtId="0" fontId="12" fillId="5" borderId="1" xfId="0" applyFont="1" applyFill="1" applyBorder="1" applyAlignment="1">
      <alignment horizontal="left" vertical="center" indent="2"/>
    </xf>
    <xf numFmtId="41" fontId="12" fillId="5" borderId="1" xfId="0" applyNumberFormat="1" applyFont="1" applyFill="1" applyBorder="1" applyAlignment="1">
      <alignment horizontal="left" vertical="center" indent="2"/>
    </xf>
    <xf numFmtId="9" fontId="12" fillId="5" borderId="1" xfId="0" applyNumberFormat="1" applyFont="1" applyFill="1" applyBorder="1" applyAlignment="1">
      <alignment horizontal="right" vertical="center" wrapText="1" indent="2" shrinkToFit="1"/>
    </xf>
    <xf numFmtId="164" fontId="12" fillId="10" borderId="1" xfId="1" applyNumberFormat="1" applyFont="1" applyFill="1" applyBorder="1" applyAlignment="1">
      <alignment vertical="center"/>
    </xf>
    <xf numFmtId="0" fontId="10" fillId="0" borderId="1" xfId="0" applyFont="1" applyBorder="1"/>
    <xf numFmtId="0" fontId="10" fillId="0" borderId="1" xfId="0" applyFont="1" applyBorder="1" applyAlignment="1">
      <alignment horizontal="left" indent="2"/>
    </xf>
    <xf numFmtId="0" fontId="12" fillId="0" borderId="1" xfId="0" applyFont="1" applyBorder="1" applyAlignment="1">
      <alignment horizontal="left" vertical="center" indent="2"/>
    </xf>
    <xf numFmtId="0" fontId="10" fillId="0" borderId="1" xfId="0" applyFont="1" applyBorder="1" applyAlignment="1">
      <alignment horizontal="left" vertical="center" indent="2"/>
    </xf>
    <xf numFmtId="165" fontId="10" fillId="12" borderId="1" xfId="1" applyNumberFormat="1" applyFont="1" applyFill="1" applyBorder="1" applyAlignment="1">
      <alignment horizontal="left" vertical="center" indent="2"/>
    </xf>
    <xf numFmtId="165" fontId="10" fillId="0" borderId="1" xfId="1" applyNumberFormat="1" applyFont="1" applyBorder="1"/>
    <xf numFmtId="0" fontId="10" fillId="0" borderId="1" xfId="0" applyFont="1" applyBorder="1" applyAlignment="1">
      <alignment horizontal="right"/>
    </xf>
    <xf numFmtId="0" fontId="12" fillId="0" borderId="1" xfId="0" applyFont="1" applyBorder="1" applyAlignment="1">
      <alignment horizontal="left" vertical="center"/>
    </xf>
    <xf numFmtId="165" fontId="10" fillId="12" borderId="1" xfId="1" applyNumberFormat="1" applyFont="1" applyFill="1" applyBorder="1" applyAlignment="1">
      <alignment horizontal="right" vertical="center"/>
    </xf>
    <xf numFmtId="0" fontId="12" fillId="15" borderId="1" xfId="0" applyFont="1" applyFill="1" applyBorder="1" applyAlignment="1">
      <alignment horizontal="left" vertical="center" indent="2"/>
    </xf>
    <xf numFmtId="0" fontId="12" fillId="15" borderId="1" xfId="0" applyFont="1" applyFill="1" applyBorder="1" applyAlignment="1">
      <alignment horizontal="center" vertical="center"/>
    </xf>
    <xf numFmtId="165" fontId="10" fillId="8" borderId="1" xfId="1" applyNumberFormat="1" applyFont="1" applyFill="1" applyBorder="1" applyAlignment="1">
      <alignment horizontal="right" vertical="center" wrapText="1" indent="1" shrinkToFit="1"/>
    </xf>
    <xf numFmtId="0" fontId="13" fillId="0" borderId="1" xfId="0" applyFont="1" applyBorder="1" applyAlignment="1">
      <alignment horizontal="left" vertical="center" wrapText="1" indent="2"/>
    </xf>
    <xf numFmtId="0" fontId="17" fillId="9" borderId="1" xfId="0" applyFont="1" applyFill="1" applyBorder="1" applyAlignment="1">
      <alignment horizontal="center" vertical="center" wrapText="1"/>
    </xf>
    <xf numFmtId="0" fontId="12" fillId="6" borderId="1" xfId="4" quotePrefix="1" applyFont="1" applyFill="1" applyBorder="1" applyAlignment="1">
      <alignment horizontal="center" vertical="center" wrapText="1" shrinkToFit="1"/>
    </xf>
    <xf numFmtId="0" fontId="12" fillId="15" borderId="1" xfId="5" applyFont="1" applyFill="1" applyBorder="1" applyAlignment="1">
      <alignment horizontal="center" vertical="center" wrapText="1" shrinkToFit="1"/>
    </xf>
    <xf numFmtId="0" fontId="16" fillId="9" borderId="1" xfId="0" applyFont="1" applyFill="1" applyBorder="1" applyAlignment="1">
      <alignment horizontal="center" vertical="center" wrapText="1"/>
    </xf>
    <xf numFmtId="0" fontId="12" fillId="6" borderId="1" xfId="4" applyFont="1" applyFill="1" applyBorder="1" applyAlignment="1">
      <alignment horizontal="center" vertical="center" wrapText="1" shrinkToFit="1"/>
    </xf>
    <xf numFmtId="0" fontId="13" fillId="0" borderId="2" xfId="0" applyFont="1" applyBorder="1" applyAlignment="1">
      <alignment horizontal="left" vertical="center" wrapText="1" indent="2"/>
    </xf>
    <xf numFmtId="0" fontId="13" fillId="0" borderId="3" xfId="0" applyFont="1" applyBorder="1" applyAlignment="1">
      <alignment horizontal="left" vertical="center" wrapText="1" indent="2"/>
    </xf>
    <xf numFmtId="0" fontId="13" fillId="0" borderId="4" xfId="0" applyFont="1" applyBorder="1" applyAlignment="1">
      <alignment horizontal="left" vertical="center" wrapText="1" indent="2"/>
    </xf>
    <xf numFmtId="0" fontId="12" fillId="6" borderId="2" xfId="0" applyFont="1" applyFill="1" applyBorder="1" applyAlignment="1">
      <alignment horizontal="center" vertical="center" shrinkToFit="1"/>
    </xf>
    <xf numFmtId="0" fontId="12" fillId="6" borderId="3" xfId="0" applyFont="1" applyFill="1" applyBorder="1" applyAlignment="1">
      <alignment horizontal="center" vertical="center" shrinkToFit="1"/>
    </xf>
    <xf numFmtId="0" fontId="12" fillId="6" borderId="4" xfId="0" applyFont="1" applyFill="1" applyBorder="1" applyAlignment="1">
      <alignment horizontal="center" vertical="center" shrinkToFit="1"/>
    </xf>
    <xf numFmtId="1" fontId="10" fillId="8" borderId="1" xfId="1" applyNumberFormat="1" applyFont="1" applyFill="1" applyBorder="1" applyAlignment="1">
      <alignment horizontal="right" vertical="center" wrapText="1" indent="1" shrinkToFit="1"/>
    </xf>
  </cellXfs>
  <cellStyles count="6">
    <cellStyle name="20% - Accent1" xfId="3" builtinId="30"/>
    <cellStyle name="Accent4" xfId="4" builtinId="41"/>
    <cellStyle name="Accent5" xfId="5" builtinId="45"/>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F2B7-A688-4669-9A83-CA4B5E991946}">
  <dimension ref="B1:K68"/>
  <sheetViews>
    <sheetView tabSelected="1" zoomScaleNormal="100" workbookViewId="0"/>
  </sheetViews>
  <sheetFormatPr defaultColWidth="8.73046875" defaultRowHeight="16.5"/>
  <cols>
    <col min="1" max="1" width="2.73046875" style="3" customWidth="1"/>
    <col min="2" max="2" width="27.73046875" style="3" customWidth="1"/>
    <col min="3" max="7" width="24.73046875" style="3" customWidth="1"/>
    <col min="8" max="8" width="20.3984375" style="3" customWidth="1"/>
    <col min="9" max="16384" width="8.73046875" style="3"/>
  </cols>
  <sheetData>
    <row r="1" spans="2:11" ht="72" customHeight="1">
      <c r="B1" s="1" t="s">
        <v>107</v>
      </c>
    </row>
    <row r="2" spans="2:11" s="4" customFormat="1" ht="37.15" customHeight="1">
      <c r="B2" s="2"/>
    </row>
    <row r="3" spans="2:11" ht="39" customHeight="1">
      <c r="B3" s="58" t="s">
        <v>143</v>
      </c>
      <c r="C3" s="59" t="s">
        <v>108</v>
      </c>
      <c r="D3" s="59"/>
      <c r="E3" s="59"/>
      <c r="G3" s="5" t="s">
        <v>0</v>
      </c>
      <c r="H3" s="5"/>
      <c r="I3" s="5"/>
      <c r="J3" s="5"/>
      <c r="K3" s="5"/>
    </row>
    <row r="4" spans="2:11" ht="61.15" customHeight="1">
      <c r="B4" s="58"/>
      <c r="C4" s="11" t="s">
        <v>1</v>
      </c>
      <c r="D4" s="11" t="s">
        <v>2</v>
      </c>
      <c r="E4" s="11" t="s">
        <v>3</v>
      </c>
      <c r="G4" s="5"/>
      <c r="H4" s="5"/>
      <c r="I4" s="5"/>
      <c r="J4" s="5"/>
      <c r="K4" s="5"/>
    </row>
    <row r="5" spans="2:11" ht="28.15" customHeight="1">
      <c r="B5" s="9" t="s">
        <v>4</v>
      </c>
      <c r="C5" s="53">
        <v>1022</v>
      </c>
      <c r="D5" s="53">
        <v>724</v>
      </c>
      <c r="E5" s="14">
        <v>0.71</v>
      </c>
      <c r="G5" s="5"/>
      <c r="H5" s="5"/>
      <c r="I5" s="5"/>
      <c r="J5" s="5"/>
      <c r="K5" s="5"/>
    </row>
    <row r="6" spans="2:11" ht="28.15" customHeight="1">
      <c r="B6" s="10" t="s">
        <v>5</v>
      </c>
      <c r="C6" s="53">
        <v>206</v>
      </c>
      <c r="D6" s="53">
        <v>153</v>
      </c>
      <c r="E6" s="14">
        <v>0.74</v>
      </c>
      <c r="F6" s="6"/>
      <c r="G6" s="5"/>
      <c r="H6" s="5"/>
      <c r="I6" s="5"/>
      <c r="J6" s="5"/>
      <c r="K6" s="5"/>
    </row>
    <row r="7" spans="2:11" ht="28.15" customHeight="1">
      <c r="B7" s="10" t="s">
        <v>6</v>
      </c>
      <c r="C7" s="53">
        <v>6</v>
      </c>
      <c r="D7" s="53">
        <v>6</v>
      </c>
      <c r="E7" s="14">
        <v>1</v>
      </c>
      <c r="F7" s="6"/>
      <c r="G7" s="5"/>
      <c r="H7" s="5"/>
      <c r="I7" s="5"/>
      <c r="J7" s="5"/>
      <c r="K7" s="5"/>
    </row>
    <row r="8" spans="2:11" ht="28.15" customHeight="1">
      <c r="B8" s="10" t="s">
        <v>7</v>
      </c>
      <c r="C8" s="53">
        <v>15</v>
      </c>
      <c r="D8" s="53">
        <v>8</v>
      </c>
      <c r="E8" s="14">
        <v>0.53</v>
      </c>
      <c r="F8" s="6"/>
      <c r="G8" s="5"/>
      <c r="H8" s="5"/>
      <c r="I8" s="5"/>
      <c r="J8" s="5"/>
      <c r="K8" s="5"/>
    </row>
    <row r="9" spans="2:11" ht="28.15" customHeight="1">
      <c r="B9" s="10" t="s">
        <v>8</v>
      </c>
      <c r="C9" s="53">
        <v>39</v>
      </c>
      <c r="D9" s="53">
        <v>32</v>
      </c>
      <c r="E9" s="14">
        <v>0.82</v>
      </c>
      <c r="F9" s="6"/>
      <c r="G9" s="5"/>
      <c r="H9" s="5"/>
      <c r="I9" s="5"/>
      <c r="J9" s="5"/>
      <c r="K9" s="5"/>
    </row>
    <row r="10" spans="2:11" ht="28.15" customHeight="1">
      <c r="B10" s="10" t="s">
        <v>142</v>
      </c>
      <c r="C10" s="53">
        <v>1</v>
      </c>
      <c r="D10" s="66">
        <v>0</v>
      </c>
      <c r="E10" s="14">
        <v>0</v>
      </c>
      <c r="F10" s="6"/>
      <c r="G10" s="5"/>
      <c r="H10" s="5"/>
      <c r="I10" s="5"/>
      <c r="J10" s="5"/>
      <c r="K10" s="5"/>
    </row>
    <row r="11" spans="2:11" ht="28.15" customHeight="1">
      <c r="B11" s="10" t="s">
        <v>9</v>
      </c>
      <c r="C11" s="53">
        <v>34</v>
      </c>
      <c r="D11" s="53">
        <v>21</v>
      </c>
      <c r="E11" s="14">
        <v>0.62</v>
      </c>
      <c r="F11" s="6"/>
      <c r="G11" s="5"/>
      <c r="H11" s="5"/>
      <c r="I11" s="5"/>
      <c r="J11" s="5"/>
      <c r="K11" s="5"/>
    </row>
    <row r="12" spans="2:11" s="7" customFormat="1" ht="28.15" customHeight="1">
      <c r="B12" s="12" t="s">
        <v>10</v>
      </c>
      <c r="C12" s="13">
        <v>1323</v>
      </c>
      <c r="D12" s="13">
        <v>944</v>
      </c>
      <c r="E12" s="15">
        <v>0.71</v>
      </c>
    </row>
    <row r="13" spans="2:11" ht="102" customHeight="1">
      <c r="B13" s="29" t="s">
        <v>11</v>
      </c>
      <c r="C13" s="30">
        <v>200</v>
      </c>
      <c r="D13" s="30">
        <v>129</v>
      </c>
      <c r="E13" s="31">
        <v>0.65</v>
      </c>
      <c r="G13" s="3" t="s">
        <v>0</v>
      </c>
    </row>
    <row r="14" spans="2:11" ht="270" customHeight="1">
      <c r="B14" s="60" t="s">
        <v>109</v>
      </c>
      <c r="C14" s="61"/>
      <c r="D14" s="61"/>
      <c r="E14" s="62"/>
    </row>
    <row r="17" spans="2:8" ht="40.15" customHeight="1">
      <c r="B17" s="55" t="s">
        <v>143</v>
      </c>
      <c r="C17" s="63" t="s">
        <v>112</v>
      </c>
      <c r="D17" s="64"/>
      <c r="E17" s="64"/>
      <c r="F17" s="64"/>
      <c r="G17" s="65"/>
    </row>
    <row r="18" spans="2:8" ht="55.9" customHeight="1">
      <c r="B18" s="55"/>
      <c r="C18" s="11" t="s">
        <v>12</v>
      </c>
      <c r="D18" s="11" t="s">
        <v>13</v>
      </c>
      <c r="E18" s="11" t="s">
        <v>14</v>
      </c>
      <c r="F18" s="11" t="s">
        <v>15</v>
      </c>
      <c r="G18" s="11" t="s">
        <v>16</v>
      </c>
    </row>
    <row r="19" spans="2:8" s="7" customFormat="1" ht="28.15" customHeight="1">
      <c r="B19" s="12" t="s">
        <v>10</v>
      </c>
      <c r="C19" s="16">
        <v>13379128</v>
      </c>
      <c r="D19" s="16">
        <v>97221136</v>
      </c>
      <c r="E19" s="16">
        <v>96975164</v>
      </c>
      <c r="F19" s="16">
        <v>245972</v>
      </c>
      <c r="G19" s="17">
        <v>0.99746997401881832</v>
      </c>
    </row>
    <row r="20" spans="2:8" ht="132" customHeight="1">
      <c r="B20" s="54" t="s">
        <v>110</v>
      </c>
      <c r="C20" s="54"/>
      <c r="D20" s="54"/>
      <c r="E20" s="54"/>
      <c r="F20" s="54"/>
      <c r="G20" s="54"/>
    </row>
    <row r="22" spans="2:8" ht="40.15" customHeight="1">
      <c r="B22" s="55" t="s">
        <v>143</v>
      </c>
      <c r="C22" s="57" t="s">
        <v>111</v>
      </c>
      <c r="D22" s="57"/>
      <c r="E22" s="57"/>
      <c r="F22" s="57"/>
      <c r="G22" s="57"/>
    </row>
    <row r="23" spans="2:8" ht="75" customHeight="1">
      <c r="B23" s="55"/>
      <c r="C23" s="18" t="s">
        <v>17</v>
      </c>
      <c r="D23" s="18" t="s">
        <v>18</v>
      </c>
      <c r="E23" s="18" t="s">
        <v>14</v>
      </c>
      <c r="F23" s="18" t="s">
        <v>15</v>
      </c>
      <c r="G23" s="18" t="s">
        <v>19</v>
      </c>
      <c r="H23" s="6"/>
    </row>
    <row r="24" spans="2:8" ht="28.15" customHeight="1">
      <c r="B24" s="19" t="s">
        <v>113</v>
      </c>
      <c r="C24" s="22">
        <v>50</v>
      </c>
      <c r="D24" s="23">
        <v>88</v>
      </c>
      <c r="E24" s="23">
        <v>47</v>
      </c>
      <c r="F24" s="23">
        <v>41</v>
      </c>
      <c r="G24" s="24">
        <v>0.53409090909090906</v>
      </c>
      <c r="H24" s="3" t="s">
        <v>0</v>
      </c>
    </row>
    <row r="25" spans="2:8" ht="28.15" customHeight="1">
      <c r="B25" s="20" t="s">
        <v>114</v>
      </c>
      <c r="C25" s="25">
        <v>49</v>
      </c>
      <c r="D25" s="26">
        <v>229</v>
      </c>
      <c r="E25" s="26">
        <v>191</v>
      </c>
      <c r="F25" s="26">
        <v>38</v>
      </c>
      <c r="G25" s="24">
        <v>0.83406113537117899</v>
      </c>
    </row>
    <row r="26" spans="2:8" ht="28.15" customHeight="1">
      <c r="B26" s="19" t="s">
        <v>115</v>
      </c>
      <c r="C26" s="22">
        <v>2</v>
      </c>
      <c r="D26" s="23">
        <v>40</v>
      </c>
      <c r="E26" s="23">
        <v>39</v>
      </c>
      <c r="F26" s="23">
        <v>1</v>
      </c>
      <c r="G26" s="24">
        <v>0.97499999999999998</v>
      </c>
    </row>
    <row r="27" spans="2:8" ht="28.15" customHeight="1">
      <c r="B27" s="20" t="s">
        <v>116</v>
      </c>
      <c r="C27" s="25">
        <v>4</v>
      </c>
      <c r="D27" s="26">
        <v>107</v>
      </c>
      <c r="E27" s="26">
        <v>75</v>
      </c>
      <c r="F27" s="26">
        <v>32</v>
      </c>
      <c r="G27" s="24">
        <v>0.7009345794392523</v>
      </c>
    </row>
    <row r="28" spans="2:8" ht="28.15" customHeight="1">
      <c r="B28" s="19" t="s">
        <v>117</v>
      </c>
      <c r="C28" s="22">
        <v>1</v>
      </c>
      <c r="D28" s="23">
        <v>1</v>
      </c>
      <c r="E28" s="23">
        <v>0</v>
      </c>
      <c r="F28" s="23">
        <v>1</v>
      </c>
      <c r="G28" s="24">
        <v>0</v>
      </c>
    </row>
    <row r="29" spans="2:8" ht="28.15" customHeight="1">
      <c r="B29" s="20" t="s">
        <v>118</v>
      </c>
      <c r="C29" s="25">
        <v>26</v>
      </c>
      <c r="D29" s="26">
        <v>62</v>
      </c>
      <c r="E29" s="26">
        <v>32</v>
      </c>
      <c r="F29" s="26">
        <v>30</v>
      </c>
      <c r="G29" s="24">
        <v>0.5161290322580645</v>
      </c>
    </row>
    <row r="30" spans="2:8" ht="28.15" customHeight="1">
      <c r="B30" s="19" t="s">
        <v>119</v>
      </c>
      <c r="C30" s="22">
        <v>7</v>
      </c>
      <c r="D30" s="23">
        <v>19</v>
      </c>
      <c r="E30" s="23">
        <v>17</v>
      </c>
      <c r="F30" s="23">
        <v>2</v>
      </c>
      <c r="G30" s="24">
        <v>0.89473684210526316</v>
      </c>
    </row>
    <row r="31" spans="2:8" ht="28.15" customHeight="1">
      <c r="B31" s="20" t="s">
        <v>120</v>
      </c>
      <c r="C31" s="25">
        <v>9</v>
      </c>
      <c r="D31" s="26">
        <v>25</v>
      </c>
      <c r="E31" s="26">
        <v>22</v>
      </c>
      <c r="F31" s="26">
        <v>3</v>
      </c>
      <c r="G31" s="24">
        <v>0.88</v>
      </c>
    </row>
    <row r="32" spans="2:8" ht="28.15" customHeight="1">
      <c r="B32" s="19" t="s">
        <v>5</v>
      </c>
      <c r="C32" s="22">
        <v>744</v>
      </c>
      <c r="D32" s="23">
        <v>1935</v>
      </c>
      <c r="E32" s="23">
        <v>945</v>
      </c>
      <c r="F32" s="23">
        <v>987</v>
      </c>
      <c r="G32" s="24">
        <v>0.48837209302325579</v>
      </c>
    </row>
    <row r="33" spans="2:7" ht="28.15" customHeight="1">
      <c r="B33" s="20" t="s">
        <v>6</v>
      </c>
      <c r="C33" s="25">
        <v>396</v>
      </c>
      <c r="D33" s="26">
        <v>1145</v>
      </c>
      <c r="E33" s="26">
        <v>700</v>
      </c>
      <c r="F33" s="26">
        <v>444</v>
      </c>
      <c r="G33" s="24">
        <v>0.611353711790393</v>
      </c>
    </row>
    <row r="34" spans="2:7" ht="28.15" customHeight="1">
      <c r="B34" s="19" t="s">
        <v>121</v>
      </c>
      <c r="C34" s="22">
        <v>4</v>
      </c>
      <c r="D34" s="23">
        <v>11</v>
      </c>
      <c r="E34" s="23">
        <v>0</v>
      </c>
      <c r="F34" s="23">
        <v>11</v>
      </c>
      <c r="G34" s="24">
        <v>0</v>
      </c>
    </row>
    <row r="35" spans="2:7" ht="28.15" customHeight="1">
      <c r="B35" s="20" t="s">
        <v>122</v>
      </c>
      <c r="C35" s="25">
        <v>2</v>
      </c>
      <c r="D35" s="26">
        <v>6</v>
      </c>
      <c r="E35" s="26">
        <v>6</v>
      </c>
      <c r="F35" s="26">
        <v>0</v>
      </c>
      <c r="G35" s="24">
        <v>1</v>
      </c>
    </row>
    <row r="36" spans="2:7" ht="28.15" customHeight="1">
      <c r="B36" s="19" t="s">
        <v>123</v>
      </c>
      <c r="C36" s="22">
        <v>1</v>
      </c>
      <c r="D36" s="23">
        <v>1</v>
      </c>
      <c r="E36" s="23">
        <v>1</v>
      </c>
      <c r="F36" s="23">
        <v>0</v>
      </c>
      <c r="G36" s="24">
        <v>1</v>
      </c>
    </row>
    <row r="37" spans="2:7" ht="28.15" customHeight="1">
      <c r="B37" s="20" t="s">
        <v>124</v>
      </c>
      <c r="C37" s="25">
        <v>28</v>
      </c>
      <c r="D37" s="26">
        <v>91</v>
      </c>
      <c r="E37" s="26">
        <v>52</v>
      </c>
      <c r="F37" s="26">
        <v>39</v>
      </c>
      <c r="G37" s="24">
        <v>0.5714285714285714</v>
      </c>
    </row>
    <row r="38" spans="2:7" ht="28.15" customHeight="1">
      <c r="B38" s="19" t="s">
        <v>125</v>
      </c>
      <c r="C38" s="22">
        <v>222</v>
      </c>
      <c r="D38" s="23">
        <v>1440</v>
      </c>
      <c r="E38" s="23">
        <v>379</v>
      </c>
      <c r="F38" s="23">
        <v>1060</v>
      </c>
      <c r="G38" s="24">
        <v>0.26319444444444445</v>
      </c>
    </row>
    <row r="39" spans="2:7" ht="28.15" customHeight="1">
      <c r="B39" s="20" t="s">
        <v>126</v>
      </c>
      <c r="C39" s="25">
        <v>5</v>
      </c>
      <c r="D39" s="26">
        <v>20</v>
      </c>
      <c r="E39" s="26">
        <v>6</v>
      </c>
      <c r="F39" s="26">
        <v>14</v>
      </c>
      <c r="G39" s="24">
        <v>0.3</v>
      </c>
    </row>
    <row r="40" spans="2:7" ht="28.15" customHeight="1">
      <c r="B40" s="19" t="s">
        <v>127</v>
      </c>
      <c r="C40" s="22">
        <v>2</v>
      </c>
      <c r="D40" s="23">
        <v>10</v>
      </c>
      <c r="E40" s="23">
        <v>10</v>
      </c>
      <c r="F40" s="23">
        <v>0</v>
      </c>
      <c r="G40" s="24">
        <v>1</v>
      </c>
    </row>
    <row r="41" spans="2:7" ht="28.15" customHeight="1">
      <c r="B41" s="20" t="s">
        <v>128</v>
      </c>
      <c r="C41" s="25">
        <v>2</v>
      </c>
      <c r="D41" s="26">
        <v>7</v>
      </c>
      <c r="E41" s="26">
        <v>3</v>
      </c>
      <c r="F41" s="26">
        <v>4</v>
      </c>
      <c r="G41" s="24">
        <v>0.42857142857142855</v>
      </c>
    </row>
    <row r="42" spans="2:7" ht="28.15" customHeight="1">
      <c r="B42" s="19" t="s">
        <v>129</v>
      </c>
      <c r="C42" s="22">
        <v>1</v>
      </c>
      <c r="D42" s="23">
        <v>1</v>
      </c>
      <c r="E42" s="23">
        <v>0</v>
      </c>
      <c r="F42" s="23">
        <v>1</v>
      </c>
      <c r="G42" s="24">
        <v>0</v>
      </c>
    </row>
    <row r="43" spans="2:7" ht="28.15" customHeight="1">
      <c r="B43" s="20" t="s">
        <v>7</v>
      </c>
      <c r="C43" s="25">
        <v>110</v>
      </c>
      <c r="D43" s="26">
        <v>469</v>
      </c>
      <c r="E43" s="26">
        <v>167</v>
      </c>
      <c r="F43" s="26">
        <v>302</v>
      </c>
      <c r="G43" s="24">
        <v>0.35607675906183367</v>
      </c>
    </row>
    <row r="44" spans="2:7" ht="28.15" customHeight="1">
      <c r="B44" s="19" t="s">
        <v>130</v>
      </c>
      <c r="C44" s="22">
        <v>43</v>
      </c>
      <c r="D44" s="23">
        <v>77</v>
      </c>
      <c r="E44" s="23">
        <v>55</v>
      </c>
      <c r="F44" s="23">
        <v>22</v>
      </c>
      <c r="G44" s="24">
        <v>0.7142857142857143</v>
      </c>
    </row>
    <row r="45" spans="2:7" ht="28.15" customHeight="1">
      <c r="B45" s="20" t="s">
        <v>131</v>
      </c>
      <c r="C45" s="25">
        <v>20</v>
      </c>
      <c r="D45" s="26">
        <v>31</v>
      </c>
      <c r="E45" s="26">
        <v>21</v>
      </c>
      <c r="F45" s="26">
        <v>10</v>
      </c>
      <c r="G45" s="24">
        <v>0.67741935483870963</v>
      </c>
    </row>
    <row r="46" spans="2:7" ht="28.15" customHeight="1">
      <c r="B46" s="19" t="s">
        <v>132</v>
      </c>
      <c r="C46" s="22">
        <v>13</v>
      </c>
      <c r="D46" s="23">
        <v>58</v>
      </c>
      <c r="E46" s="23">
        <v>28</v>
      </c>
      <c r="F46" s="23">
        <v>30</v>
      </c>
      <c r="G46" s="24">
        <v>0.48275862068965519</v>
      </c>
    </row>
    <row r="47" spans="2:7" ht="28.15" customHeight="1">
      <c r="B47" s="20" t="s">
        <v>133</v>
      </c>
      <c r="C47" s="25">
        <v>3</v>
      </c>
      <c r="D47" s="26">
        <v>6</v>
      </c>
      <c r="E47" s="26">
        <v>1</v>
      </c>
      <c r="F47" s="26">
        <v>5</v>
      </c>
      <c r="G47" s="24">
        <v>0.16666666666666666</v>
      </c>
    </row>
    <row r="48" spans="2:7" ht="28.15" customHeight="1">
      <c r="B48" s="19" t="s">
        <v>8</v>
      </c>
      <c r="C48" s="22">
        <v>15</v>
      </c>
      <c r="D48" s="23">
        <v>68</v>
      </c>
      <c r="E48" s="23">
        <v>35</v>
      </c>
      <c r="F48" s="23">
        <v>33</v>
      </c>
      <c r="G48" s="24">
        <v>0.51470588235294112</v>
      </c>
    </row>
    <row r="49" spans="2:7" ht="28.15" customHeight="1">
      <c r="B49" s="20" t="s">
        <v>134</v>
      </c>
      <c r="C49" s="25">
        <v>2</v>
      </c>
      <c r="D49" s="26">
        <v>7</v>
      </c>
      <c r="E49" s="26">
        <v>7</v>
      </c>
      <c r="F49" s="26">
        <v>0</v>
      </c>
      <c r="G49" s="24">
        <v>1</v>
      </c>
    </row>
    <row r="50" spans="2:7" ht="28.15" customHeight="1">
      <c r="B50" s="19" t="s">
        <v>135</v>
      </c>
      <c r="C50" s="22">
        <v>5</v>
      </c>
      <c r="D50" s="23">
        <v>6</v>
      </c>
      <c r="E50" s="23">
        <v>6</v>
      </c>
      <c r="F50" s="23">
        <v>0</v>
      </c>
      <c r="G50" s="24">
        <v>1</v>
      </c>
    </row>
    <row r="51" spans="2:7" ht="28.15" customHeight="1">
      <c r="B51" s="20" t="s">
        <v>136</v>
      </c>
      <c r="C51" s="25">
        <v>164</v>
      </c>
      <c r="D51" s="26">
        <v>663</v>
      </c>
      <c r="E51" s="26">
        <v>478</v>
      </c>
      <c r="F51" s="26">
        <v>185</v>
      </c>
      <c r="G51" s="24">
        <v>0.72096530920060331</v>
      </c>
    </row>
    <row r="52" spans="2:7" ht="28.15" customHeight="1">
      <c r="B52" s="19" t="s">
        <v>137</v>
      </c>
      <c r="C52" s="22">
        <v>38</v>
      </c>
      <c r="D52" s="23">
        <v>117</v>
      </c>
      <c r="E52" s="23">
        <v>83</v>
      </c>
      <c r="F52" s="23">
        <v>34</v>
      </c>
      <c r="G52" s="24">
        <v>0.70940170940170943</v>
      </c>
    </row>
    <row r="53" spans="2:7" ht="28.15" customHeight="1">
      <c r="B53" s="20" t="s">
        <v>138</v>
      </c>
      <c r="C53" s="25">
        <v>40</v>
      </c>
      <c r="D53" s="26">
        <v>195</v>
      </c>
      <c r="E53" s="26">
        <v>64</v>
      </c>
      <c r="F53" s="26">
        <v>131</v>
      </c>
      <c r="G53" s="24">
        <v>0.3282051282051282</v>
      </c>
    </row>
    <row r="54" spans="2:7" ht="28.15" customHeight="1">
      <c r="B54" s="19" t="s">
        <v>9</v>
      </c>
      <c r="C54" s="22">
        <v>681</v>
      </c>
      <c r="D54" s="23">
        <v>3693</v>
      </c>
      <c r="E54" s="23">
        <v>2560</v>
      </c>
      <c r="F54" s="23">
        <v>1128</v>
      </c>
      <c r="G54" s="24">
        <v>0.69320335770376384</v>
      </c>
    </row>
    <row r="55" spans="2:7" s="7" customFormat="1" ht="28.15" customHeight="1">
      <c r="B55" s="21" t="s">
        <v>20</v>
      </c>
      <c r="C55" s="27">
        <f>SUM(C24:C54)</f>
        <v>2689</v>
      </c>
      <c r="D55" s="27">
        <f>SUM(D24:D54)</f>
        <v>10628</v>
      </c>
      <c r="E55" s="27">
        <f>SUM(E24:E54)</f>
        <v>6030</v>
      </c>
      <c r="F55" s="27">
        <f>SUM(F24:F54)</f>
        <v>4588</v>
      </c>
      <c r="G55" s="28">
        <f>E55/(E55+F55)</f>
        <v>0.56790355999246567</v>
      </c>
    </row>
    <row r="56" spans="2:7" ht="106.9" customHeight="1">
      <c r="B56" s="54" t="s">
        <v>213</v>
      </c>
      <c r="C56" s="54"/>
      <c r="D56" s="54"/>
      <c r="E56" s="54"/>
      <c r="F56" s="54"/>
      <c r="G56" s="54"/>
    </row>
    <row r="57" spans="2:7">
      <c r="B57" s="8"/>
      <c r="C57" s="8"/>
      <c r="D57" s="8"/>
      <c r="E57" s="8"/>
      <c r="F57" s="8"/>
      <c r="G57" s="8"/>
    </row>
    <row r="58" spans="2:7">
      <c r="B58" s="8"/>
      <c r="C58" s="8"/>
      <c r="D58" s="8"/>
      <c r="E58" s="8"/>
      <c r="F58" s="8"/>
      <c r="G58" s="8"/>
    </row>
    <row r="59" spans="2:7" ht="40.15" customHeight="1">
      <c r="B59" s="55" t="s">
        <v>144</v>
      </c>
      <c r="C59" s="57" t="s">
        <v>139</v>
      </c>
      <c r="D59" s="57"/>
      <c r="E59" s="57"/>
      <c r="F59" s="57"/>
      <c r="G59" s="57"/>
    </row>
    <row r="60" spans="2:7" s="32" customFormat="1" ht="66" customHeight="1">
      <c r="B60" s="58"/>
      <c r="C60" s="18" t="s">
        <v>17</v>
      </c>
      <c r="D60" s="18" t="s">
        <v>18</v>
      </c>
      <c r="E60" s="18" t="s">
        <v>14</v>
      </c>
      <c r="F60" s="18" t="s">
        <v>15</v>
      </c>
      <c r="G60" s="18" t="s">
        <v>19</v>
      </c>
    </row>
    <row r="61" spans="2:7" s="33" customFormat="1" ht="28.15" customHeight="1">
      <c r="B61" s="41" t="s">
        <v>20</v>
      </c>
      <c r="C61" s="41">
        <v>29419</v>
      </c>
      <c r="D61" s="41">
        <v>89410</v>
      </c>
      <c r="E61" s="41">
        <v>38755</v>
      </c>
      <c r="F61" s="41">
        <v>50645</v>
      </c>
      <c r="G61" s="28">
        <v>0.43350111856823265</v>
      </c>
    </row>
    <row r="62" spans="2:7" ht="126" customHeight="1">
      <c r="B62" s="54" t="s">
        <v>214</v>
      </c>
      <c r="C62" s="54"/>
      <c r="D62" s="54"/>
      <c r="E62" s="54"/>
      <c r="F62" s="54"/>
      <c r="G62" s="54"/>
    </row>
    <row r="65" spans="2:8" ht="72.75" customHeight="1">
      <c r="B65" s="55" t="s">
        <v>143</v>
      </c>
      <c r="C65" s="56" t="s">
        <v>106</v>
      </c>
      <c r="D65" s="56"/>
      <c r="E65" s="56"/>
      <c r="H65" s="6" t="s">
        <v>0</v>
      </c>
    </row>
    <row r="66" spans="2:8" s="34" customFormat="1" ht="75" customHeight="1">
      <c r="B66" s="55"/>
      <c r="C66" s="11" t="s">
        <v>21</v>
      </c>
      <c r="D66" s="11" t="s">
        <v>22</v>
      </c>
      <c r="E66" s="11" t="s">
        <v>23</v>
      </c>
      <c r="F66" s="35"/>
      <c r="G66" s="35"/>
      <c r="H66" s="35"/>
    </row>
    <row r="67" spans="2:8" s="36" customFormat="1" ht="28.15" customHeight="1">
      <c r="B67" s="38" t="s">
        <v>10</v>
      </c>
      <c r="C67" s="39">
        <v>212</v>
      </c>
      <c r="D67" s="39">
        <v>124</v>
      </c>
      <c r="E67" s="40">
        <v>0.57999999999999996</v>
      </c>
      <c r="F67" s="37"/>
      <c r="G67" s="37"/>
      <c r="H67" s="37"/>
    </row>
    <row r="68" spans="2:8" ht="100.15" customHeight="1">
      <c r="B68" s="54" t="s">
        <v>140</v>
      </c>
      <c r="C68" s="54"/>
      <c r="D68" s="54"/>
      <c r="E68" s="54"/>
    </row>
  </sheetData>
  <mergeCells count="15">
    <mergeCell ref="B3:B4"/>
    <mergeCell ref="C3:E3"/>
    <mergeCell ref="B14:E14"/>
    <mergeCell ref="B17:B18"/>
    <mergeCell ref="C17:G17"/>
    <mergeCell ref="B62:G62"/>
    <mergeCell ref="B65:B66"/>
    <mergeCell ref="B68:E68"/>
    <mergeCell ref="C65:E65"/>
    <mergeCell ref="B20:G20"/>
    <mergeCell ref="B22:B23"/>
    <mergeCell ref="C22:G22"/>
    <mergeCell ref="B56:G56"/>
    <mergeCell ref="B59:B60"/>
    <mergeCell ref="C59:G59"/>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zoomScaleNormal="100" workbookViewId="0"/>
  </sheetViews>
  <sheetFormatPr defaultColWidth="8.73046875" defaultRowHeight="18.75"/>
  <cols>
    <col min="1" max="1" width="2.73046875" style="42" customWidth="1"/>
    <col min="2" max="2" width="53.86328125" style="43" bestFit="1" customWidth="1"/>
    <col min="3" max="3" width="15.19921875" style="42" customWidth="1"/>
    <col min="4" max="4" width="5.73046875" style="42" customWidth="1"/>
    <col min="5" max="5" width="51.3984375" style="43" bestFit="1" customWidth="1"/>
    <col min="6" max="6" width="15.19921875" style="42" customWidth="1"/>
    <col min="7" max="7" width="5.73046875" style="42" customWidth="1"/>
    <col min="8" max="8" width="24.3984375" style="43" bestFit="1" customWidth="1"/>
    <col min="9" max="9" width="15.19921875" style="48" customWidth="1"/>
    <col min="10" max="16384" width="8.73046875" style="42"/>
  </cols>
  <sheetData>
    <row r="1" spans="2:10" ht="72" customHeight="1">
      <c r="B1" s="1" t="s">
        <v>141</v>
      </c>
    </row>
    <row r="2" spans="2:10" ht="37.15" customHeight="1">
      <c r="B2" s="2"/>
    </row>
    <row r="3" spans="2:10" s="44" customFormat="1" ht="39" customHeight="1">
      <c r="B3" s="51" t="s">
        <v>24</v>
      </c>
      <c r="C3" s="52" t="s">
        <v>215</v>
      </c>
      <c r="E3" s="51" t="s">
        <v>25</v>
      </c>
      <c r="F3" s="52" t="s">
        <v>215</v>
      </c>
      <c r="G3" s="49"/>
      <c r="H3" s="51" t="s">
        <v>26</v>
      </c>
      <c r="I3" s="52" t="s">
        <v>215</v>
      </c>
      <c r="J3" s="49"/>
    </row>
    <row r="4" spans="2:10" s="45" customFormat="1" ht="28.15" customHeight="1">
      <c r="B4" s="19" t="s">
        <v>30</v>
      </c>
      <c r="C4" s="46">
        <v>41023622</v>
      </c>
      <c r="E4" s="19" t="s">
        <v>28</v>
      </c>
      <c r="F4" s="46">
        <v>26602555</v>
      </c>
      <c r="H4" s="19" t="s">
        <v>29</v>
      </c>
      <c r="I4" s="50">
        <v>5494483</v>
      </c>
    </row>
    <row r="5" spans="2:10" s="45" customFormat="1" ht="28.15" customHeight="1">
      <c r="B5" s="19" t="s">
        <v>27</v>
      </c>
      <c r="C5" s="46">
        <v>26602555</v>
      </c>
      <c r="E5" s="19" t="s">
        <v>31</v>
      </c>
      <c r="F5" s="46">
        <v>25304983</v>
      </c>
      <c r="H5" s="19" t="s">
        <v>33</v>
      </c>
      <c r="I5" s="50">
        <v>3244923</v>
      </c>
    </row>
    <row r="6" spans="2:10" s="45" customFormat="1" ht="28.15" customHeight="1">
      <c r="B6" s="19" t="s">
        <v>145</v>
      </c>
      <c r="C6" s="46">
        <v>5811136</v>
      </c>
      <c r="E6" s="19" t="s">
        <v>48</v>
      </c>
      <c r="F6" s="46">
        <v>5327112</v>
      </c>
      <c r="H6" s="19" t="s">
        <v>52</v>
      </c>
      <c r="I6" s="50">
        <v>1396389</v>
      </c>
    </row>
    <row r="7" spans="2:10" s="45" customFormat="1" ht="28.15" customHeight="1">
      <c r="B7" s="19" t="s">
        <v>47</v>
      </c>
      <c r="C7" s="46">
        <v>5327112</v>
      </c>
      <c r="E7" s="19" t="s">
        <v>35</v>
      </c>
      <c r="F7" s="46">
        <v>4914369</v>
      </c>
      <c r="H7" s="19" t="s">
        <v>171</v>
      </c>
      <c r="I7" s="50">
        <v>1048378</v>
      </c>
    </row>
    <row r="8" spans="2:10" s="45" customFormat="1" ht="28.15" customHeight="1">
      <c r="B8" s="19" t="s">
        <v>41</v>
      </c>
      <c r="C8" s="46">
        <v>3249608</v>
      </c>
      <c r="E8" s="19" t="s">
        <v>155</v>
      </c>
      <c r="F8" s="46">
        <v>3759681</v>
      </c>
      <c r="H8" s="19" t="s">
        <v>172</v>
      </c>
      <c r="I8" s="50">
        <v>944648</v>
      </c>
    </row>
    <row r="9" spans="2:10" s="45" customFormat="1" ht="28.15" customHeight="1">
      <c r="B9" s="19" t="s">
        <v>32</v>
      </c>
      <c r="C9" s="46">
        <v>2578346</v>
      </c>
      <c r="E9" s="19" t="s">
        <v>50</v>
      </c>
      <c r="F9" s="46">
        <v>3022748</v>
      </c>
      <c r="H9" s="19" t="s">
        <v>173</v>
      </c>
      <c r="I9" s="50">
        <v>831505</v>
      </c>
    </row>
    <row r="10" spans="2:10" s="45" customFormat="1" ht="28.15" customHeight="1">
      <c r="B10" s="19" t="s">
        <v>34</v>
      </c>
      <c r="C10" s="46">
        <v>1457913</v>
      </c>
      <c r="E10" s="19" t="s">
        <v>32</v>
      </c>
      <c r="F10" s="46">
        <v>2573707</v>
      </c>
      <c r="H10" s="19" t="s">
        <v>174</v>
      </c>
      <c r="I10" s="50">
        <v>723901</v>
      </c>
    </row>
    <row r="11" spans="2:10" s="45" customFormat="1" ht="28.15" customHeight="1">
      <c r="B11" s="19" t="s">
        <v>46</v>
      </c>
      <c r="C11" s="46">
        <v>1404447</v>
      </c>
      <c r="E11" s="19" t="s">
        <v>42</v>
      </c>
      <c r="F11" s="46">
        <v>2293346</v>
      </c>
      <c r="H11" s="19" t="s">
        <v>175</v>
      </c>
      <c r="I11" s="50">
        <v>701408</v>
      </c>
    </row>
    <row r="12" spans="2:10" s="45" customFormat="1" ht="28.15" customHeight="1">
      <c r="B12" s="19" t="s">
        <v>49</v>
      </c>
      <c r="C12" s="46">
        <v>1135244</v>
      </c>
      <c r="E12" s="19" t="s">
        <v>54</v>
      </c>
      <c r="F12" s="46">
        <v>1362331</v>
      </c>
      <c r="H12" s="19" t="s">
        <v>103</v>
      </c>
      <c r="I12" s="50">
        <v>664017</v>
      </c>
    </row>
    <row r="13" spans="2:10" s="45" customFormat="1" ht="28.15" customHeight="1">
      <c r="B13" s="19" t="s">
        <v>65</v>
      </c>
      <c r="C13" s="46">
        <v>1059833</v>
      </c>
      <c r="E13" s="19" t="s">
        <v>156</v>
      </c>
      <c r="F13" s="46">
        <v>1299085</v>
      </c>
      <c r="H13" s="19" t="s">
        <v>176</v>
      </c>
      <c r="I13" s="50">
        <v>630117</v>
      </c>
    </row>
    <row r="14" spans="2:10" s="45" customFormat="1" ht="28.15" customHeight="1">
      <c r="B14" s="19" t="s">
        <v>55</v>
      </c>
      <c r="C14" s="46">
        <v>902151</v>
      </c>
      <c r="E14" s="19" t="s">
        <v>45</v>
      </c>
      <c r="F14" s="46">
        <v>1255303</v>
      </c>
      <c r="H14" s="19" t="s">
        <v>177</v>
      </c>
      <c r="I14" s="50">
        <v>627706</v>
      </c>
    </row>
    <row r="15" spans="2:10" s="45" customFormat="1" ht="28.15" customHeight="1">
      <c r="B15" s="19" t="s">
        <v>57</v>
      </c>
      <c r="C15" s="46">
        <v>614583</v>
      </c>
      <c r="E15" s="19" t="s">
        <v>56</v>
      </c>
      <c r="F15" s="46">
        <v>640414</v>
      </c>
      <c r="H15" s="19" t="s">
        <v>178</v>
      </c>
      <c r="I15" s="50">
        <v>548118</v>
      </c>
    </row>
    <row r="16" spans="2:10" s="45" customFormat="1" ht="28.15" customHeight="1">
      <c r="B16" s="19" t="s">
        <v>40</v>
      </c>
      <c r="C16" s="46">
        <v>553619</v>
      </c>
      <c r="E16" s="19" t="s">
        <v>64</v>
      </c>
      <c r="F16" s="46">
        <v>607839</v>
      </c>
      <c r="H16" s="19" t="s">
        <v>179</v>
      </c>
      <c r="I16" s="50">
        <v>514210</v>
      </c>
    </row>
    <row r="17" spans="2:9" s="45" customFormat="1" ht="28.15" customHeight="1">
      <c r="B17" s="19" t="s">
        <v>44</v>
      </c>
      <c r="C17" s="46">
        <v>470418</v>
      </c>
      <c r="E17" s="19" t="s">
        <v>59</v>
      </c>
      <c r="F17" s="46">
        <v>555221</v>
      </c>
      <c r="H17" s="19" t="s">
        <v>180</v>
      </c>
      <c r="I17" s="50">
        <v>511894</v>
      </c>
    </row>
    <row r="18" spans="2:9" s="45" customFormat="1" ht="28.15" customHeight="1">
      <c r="B18" s="19" t="s">
        <v>37</v>
      </c>
      <c r="C18" s="46">
        <v>281521</v>
      </c>
      <c r="E18" s="19" t="s">
        <v>58</v>
      </c>
      <c r="F18" s="46">
        <v>528768</v>
      </c>
      <c r="H18" s="19" t="s">
        <v>181</v>
      </c>
      <c r="I18" s="50">
        <v>505108</v>
      </c>
    </row>
    <row r="19" spans="2:9" s="45" customFormat="1" ht="28.15" customHeight="1">
      <c r="B19" s="19" t="s">
        <v>60</v>
      </c>
      <c r="C19" s="46">
        <v>254789</v>
      </c>
      <c r="E19" s="19" t="s">
        <v>157</v>
      </c>
      <c r="F19" s="46">
        <v>520646</v>
      </c>
      <c r="H19" s="19" t="s">
        <v>182</v>
      </c>
      <c r="I19" s="50">
        <v>475557</v>
      </c>
    </row>
    <row r="20" spans="2:9" s="45" customFormat="1" ht="28.15" customHeight="1">
      <c r="B20" s="19" t="s">
        <v>146</v>
      </c>
      <c r="C20" s="46">
        <v>245323</v>
      </c>
      <c r="E20" s="19" t="s">
        <v>92</v>
      </c>
      <c r="F20" s="46">
        <v>491236</v>
      </c>
      <c r="H20" s="19" t="s">
        <v>183</v>
      </c>
      <c r="I20" s="50">
        <v>466358</v>
      </c>
    </row>
    <row r="21" spans="2:9" s="45" customFormat="1" ht="28.15" customHeight="1">
      <c r="B21" s="19" t="s">
        <v>147</v>
      </c>
      <c r="C21" s="46">
        <v>204572</v>
      </c>
      <c r="E21" s="19" t="s">
        <v>72</v>
      </c>
      <c r="F21" s="46">
        <v>473729</v>
      </c>
      <c r="H21" s="19" t="s">
        <v>184</v>
      </c>
      <c r="I21" s="50">
        <v>462348</v>
      </c>
    </row>
    <row r="22" spans="2:9" s="45" customFormat="1" ht="28.15" customHeight="1">
      <c r="B22" s="19" t="s">
        <v>53</v>
      </c>
      <c r="C22" s="46">
        <v>157891</v>
      </c>
      <c r="E22" s="19" t="s">
        <v>83</v>
      </c>
      <c r="F22" s="46">
        <v>471697</v>
      </c>
      <c r="H22" s="19" t="s">
        <v>185</v>
      </c>
      <c r="I22" s="50">
        <v>462150</v>
      </c>
    </row>
    <row r="23" spans="2:9" s="45" customFormat="1" ht="28.15" customHeight="1">
      <c r="B23" s="19" t="s">
        <v>69</v>
      </c>
      <c r="C23" s="46">
        <v>150634</v>
      </c>
      <c r="E23" s="19" t="s">
        <v>61</v>
      </c>
      <c r="F23" s="46">
        <v>470488</v>
      </c>
      <c r="H23" s="19" t="s">
        <v>186</v>
      </c>
      <c r="I23" s="50">
        <v>449101</v>
      </c>
    </row>
    <row r="24" spans="2:9" s="45" customFormat="1" ht="28.15" customHeight="1">
      <c r="B24" s="19" t="s">
        <v>63</v>
      </c>
      <c r="C24" s="46">
        <v>123862</v>
      </c>
      <c r="E24" s="19" t="s">
        <v>74</v>
      </c>
      <c r="F24" s="46">
        <v>453648</v>
      </c>
      <c r="H24" s="19" t="s">
        <v>78</v>
      </c>
      <c r="I24" s="50">
        <v>448638</v>
      </c>
    </row>
    <row r="25" spans="2:9" s="45" customFormat="1" ht="28.15" customHeight="1">
      <c r="B25" s="19" t="s">
        <v>62</v>
      </c>
      <c r="C25" s="46">
        <v>116307</v>
      </c>
      <c r="E25" s="19" t="s">
        <v>70</v>
      </c>
      <c r="F25" s="46">
        <v>405982</v>
      </c>
      <c r="H25" s="19" t="s">
        <v>187</v>
      </c>
      <c r="I25" s="50">
        <v>442645</v>
      </c>
    </row>
    <row r="26" spans="2:9" s="45" customFormat="1" ht="28.15" customHeight="1">
      <c r="B26" s="19" t="s">
        <v>73</v>
      </c>
      <c r="C26" s="46">
        <v>104841</v>
      </c>
      <c r="E26" s="19" t="s">
        <v>68</v>
      </c>
      <c r="F26" s="46">
        <v>390526</v>
      </c>
      <c r="H26" s="19" t="s">
        <v>188</v>
      </c>
      <c r="I26" s="50">
        <v>434096</v>
      </c>
    </row>
    <row r="27" spans="2:9" s="45" customFormat="1" ht="28.15" customHeight="1">
      <c r="B27" s="19" t="s">
        <v>76</v>
      </c>
      <c r="C27" s="46">
        <v>101810</v>
      </c>
      <c r="E27" s="19" t="s">
        <v>158</v>
      </c>
      <c r="F27" s="46">
        <v>377966</v>
      </c>
      <c r="H27" s="19" t="s">
        <v>189</v>
      </c>
      <c r="I27" s="50">
        <v>430128</v>
      </c>
    </row>
    <row r="28" spans="2:9" s="45" customFormat="1" ht="28.15" customHeight="1">
      <c r="B28" s="19" t="s">
        <v>101</v>
      </c>
      <c r="C28" s="46">
        <v>91331</v>
      </c>
      <c r="E28" s="19" t="s">
        <v>77</v>
      </c>
      <c r="F28" s="46">
        <v>332572</v>
      </c>
      <c r="H28" s="19" t="s">
        <v>190</v>
      </c>
      <c r="I28" s="50">
        <v>403066</v>
      </c>
    </row>
    <row r="29" spans="2:9" s="45" customFormat="1" ht="28.15" customHeight="1">
      <c r="B29" s="19" t="s">
        <v>59</v>
      </c>
      <c r="C29" s="46">
        <v>80518</v>
      </c>
      <c r="E29" s="19" t="s">
        <v>51</v>
      </c>
      <c r="F29" s="46">
        <v>308459</v>
      </c>
      <c r="H29" s="19" t="s">
        <v>191</v>
      </c>
      <c r="I29" s="50">
        <v>399438</v>
      </c>
    </row>
    <row r="30" spans="2:9" s="45" customFormat="1" ht="28.15" customHeight="1">
      <c r="B30" s="19" t="s">
        <v>75</v>
      </c>
      <c r="C30" s="46">
        <v>61335</v>
      </c>
      <c r="E30" s="19" t="s">
        <v>38</v>
      </c>
      <c r="F30" s="46">
        <v>281521</v>
      </c>
      <c r="H30" s="19" t="s">
        <v>192</v>
      </c>
      <c r="I30" s="50">
        <v>370437</v>
      </c>
    </row>
    <row r="31" spans="2:9" s="45" customFormat="1" ht="28.15" customHeight="1">
      <c r="B31" s="19" t="s">
        <v>84</v>
      </c>
      <c r="C31" s="46">
        <v>37482</v>
      </c>
      <c r="E31" s="19" t="s">
        <v>159</v>
      </c>
      <c r="F31" s="46">
        <v>246858</v>
      </c>
      <c r="H31" s="19" t="s">
        <v>193</v>
      </c>
      <c r="I31" s="50">
        <v>370253</v>
      </c>
    </row>
    <row r="32" spans="2:9" s="45" customFormat="1" ht="28.15" customHeight="1">
      <c r="B32" s="19" t="s">
        <v>148</v>
      </c>
      <c r="C32" s="46">
        <v>31387</v>
      </c>
      <c r="E32" s="19" t="s">
        <v>97</v>
      </c>
      <c r="F32" s="46">
        <v>231500</v>
      </c>
      <c r="H32" s="19" t="s">
        <v>43</v>
      </c>
      <c r="I32" s="50">
        <v>357423</v>
      </c>
    </row>
    <row r="33" spans="2:9" s="45" customFormat="1" ht="28.15" customHeight="1">
      <c r="B33" s="19" t="s">
        <v>82</v>
      </c>
      <c r="C33" s="46">
        <v>30047</v>
      </c>
      <c r="E33" s="19" t="s">
        <v>160</v>
      </c>
      <c r="F33" s="46">
        <v>228529</v>
      </c>
      <c r="H33" s="19" t="s">
        <v>36</v>
      </c>
      <c r="I33" s="50">
        <v>356870</v>
      </c>
    </row>
    <row r="34" spans="2:9" s="45" customFormat="1" ht="28.15" customHeight="1">
      <c r="B34" s="19" t="s">
        <v>85</v>
      </c>
      <c r="C34" s="46">
        <v>25178</v>
      </c>
      <c r="E34" s="19" t="s">
        <v>66</v>
      </c>
      <c r="F34" s="46">
        <v>204058</v>
      </c>
      <c r="H34" s="19" t="s">
        <v>194</v>
      </c>
      <c r="I34" s="50">
        <v>326357</v>
      </c>
    </row>
    <row r="35" spans="2:9" s="45" customFormat="1" ht="28.15" customHeight="1">
      <c r="B35" s="19" t="s">
        <v>90</v>
      </c>
      <c r="C35" s="46">
        <v>22350</v>
      </c>
      <c r="E35" s="19" t="s">
        <v>79</v>
      </c>
      <c r="F35" s="46">
        <v>199298</v>
      </c>
      <c r="H35" s="19" t="s">
        <v>195</v>
      </c>
      <c r="I35" s="50">
        <v>317734</v>
      </c>
    </row>
    <row r="36" spans="2:9" s="45" customFormat="1" ht="28.15" customHeight="1">
      <c r="B36" s="19" t="s">
        <v>149</v>
      </c>
      <c r="C36" s="46">
        <v>21325</v>
      </c>
      <c r="E36" s="19" t="s">
        <v>99</v>
      </c>
      <c r="F36" s="46">
        <v>199288</v>
      </c>
      <c r="H36" s="19" t="s">
        <v>196</v>
      </c>
      <c r="I36" s="50">
        <v>313204</v>
      </c>
    </row>
    <row r="37" spans="2:9" s="45" customFormat="1" ht="28.15" customHeight="1">
      <c r="B37" s="19" t="s">
        <v>81</v>
      </c>
      <c r="C37" s="46">
        <v>18872</v>
      </c>
      <c r="E37" s="19" t="s">
        <v>161</v>
      </c>
      <c r="F37" s="46">
        <v>196376</v>
      </c>
      <c r="H37" s="19" t="s">
        <v>197</v>
      </c>
      <c r="I37" s="50">
        <v>310997</v>
      </c>
    </row>
    <row r="38" spans="2:9" s="45" customFormat="1" ht="28.15" customHeight="1">
      <c r="B38" s="19" t="s">
        <v>98</v>
      </c>
      <c r="C38" s="46">
        <v>17394</v>
      </c>
      <c r="E38" s="19" t="s">
        <v>90</v>
      </c>
      <c r="F38" s="46">
        <v>192650</v>
      </c>
      <c r="H38" s="19" t="s">
        <v>198</v>
      </c>
      <c r="I38" s="50">
        <v>310487</v>
      </c>
    </row>
    <row r="39" spans="2:9" s="45" customFormat="1" ht="28.15" customHeight="1">
      <c r="B39" s="19" t="s">
        <v>67</v>
      </c>
      <c r="C39" s="46">
        <v>15776</v>
      </c>
      <c r="E39" s="19" t="s">
        <v>162</v>
      </c>
      <c r="F39" s="46">
        <v>166792</v>
      </c>
      <c r="H39" s="19" t="s">
        <v>199</v>
      </c>
      <c r="I39" s="50">
        <v>309866</v>
      </c>
    </row>
    <row r="40" spans="2:9" s="45" customFormat="1" ht="28.15" customHeight="1">
      <c r="B40" s="19" t="s">
        <v>95</v>
      </c>
      <c r="C40" s="46">
        <v>14988</v>
      </c>
      <c r="E40" s="19" t="s">
        <v>163</v>
      </c>
      <c r="F40" s="46">
        <v>166481</v>
      </c>
      <c r="H40" s="19" t="s">
        <v>200</v>
      </c>
      <c r="I40" s="50">
        <v>305977</v>
      </c>
    </row>
    <row r="41" spans="2:9" s="45" customFormat="1" ht="28.15" customHeight="1">
      <c r="B41" s="19" t="s">
        <v>94</v>
      </c>
      <c r="C41" s="46">
        <v>14477</v>
      </c>
      <c r="E41" s="19" t="s">
        <v>164</v>
      </c>
      <c r="F41" s="46">
        <v>162091</v>
      </c>
      <c r="H41" s="19" t="s">
        <v>201</v>
      </c>
      <c r="I41" s="50">
        <v>296753</v>
      </c>
    </row>
    <row r="42" spans="2:9" s="45" customFormat="1" ht="28.15" customHeight="1">
      <c r="B42" s="19" t="s">
        <v>71</v>
      </c>
      <c r="C42" s="46">
        <v>12027</v>
      </c>
      <c r="E42" s="19" t="s">
        <v>165</v>
      </c>
      <c r="F42" s="46">
        <v>161058</v>
      </c>
      <c r="H42" s="19" t="s">
        <v>202</v>
      </c>
      <c r="I42" s="50">
        <v>290359</v>
      </c>
    </row>
    <row r="43" spans="2:9" s="45" customFormat="1" ht="28.15" customHeight="1">
      <c r="B43" s="19" t="s">
        <v>91</v>
      </c>
      <c r="C43" s="46">
        <v>11873</v>
      </c>
      <c r="E43" s="19" t="s">
        <v>166</v>
      </c>
      <c r="F43" s="46">
        <v>159726</v>
      </c>
      <c r="H43" s="19" t="s">
        <v>203</v>
      </c>
      <c r="I43" s="50">
        <v>289000</v>
      </c>
    </row>
    <row r="44" spans="2:9" s="45" customFormat="1" ht="28.15" customHeight="1">
      <c r="B44" s="19" t="s">
        <v>150</v>
      </c>
      <c r="C44" s="46">
        <v>11323</v>
      </c>
      <c r="E44" s="19" t="s">
        <v>100</v>
      </c>
      <c r="F44" s="46">
        <v>153705</v>
      </c>
      <c r="H44" s="19" t="s">
        <v>204</v>
      </c>
      <c r="I44" s="50">
        <v>284798</v>
      </c>
    </row>
    <row r="45" spans="2:9" s="45" customFormat="1" ht="28.15" customHeight="1">
      <c r="B45" s="19" t="s">
        <v>151</v>
      </c>
      <c r="C45" s="46">
        <v>11225</v>
      </c>
      <c r="E45" s="19" t="s">
        <v>102</v>
      </c>
      <c r="F45" s="46">
        <v>142843</v>
      </c>
      <c r="H45" s="19" t="s">
        <v>39</v>
      </c>
      <c r="I45" s="50">
        <v>284622</v>
      </c>
    </row>
    <row r="46" spans="2:9" s="45" customFormat="1" ht="28.15" customHeight="1">
      <c r="B46" s="19" t="s">
        <v>80</v>
      </c>
      <c r="C46" s="46">
        <v>10761</v>
      </c>
      <c r="E46" s="19" t="s">
        <v>87</v>
      </c>
      <c r="F46" s="46">
        <v>140834</v>
      </c>
      <c r="H46" s="19" t="s">
        <v>205</v>
      </c>
      <c r="I46" s="50">
        <v>280172</v>
      </c>
    </row>
    <row r="47" spans="2:9" s="45" customFormat="1" ht="28.15" customHeight="1">
      <c r="B47" s="19" t="s">
        <v>93</v>
      </c>
      <c r="C47" s="46">
        <v>9066</v>
      </c>
      <c r="E47" s="19" t="s">
        <v>88</v>
      </c>
      <c r="F47" s="46">
        <v>138650</v>
      </c>
      <c r="H47" s="19" t="s">
        <v>206</v>
      </c>
      <c r="I47" s="50">
        <v>279014</v>
      </c>
    </row>
    <row r="48" spans="2:9" s="45" customFormat="1" ht="28.15" customHeight="1">
      <c r="B48" s="19" t="s">
        <v>86</v>
      </c>
      <c r="C48" s="46">
        <v>8610</v>
      </c>
      <c r="E48" s="19" t="s">
        <v>167</v>
      </c>
      <c r="F48" s="46">
        <v>137515</v>
      </c>
      <c r="H48" s="19" t="s">
        <v>207</v>
      </c>
      <c r="I48" s="50">
        <v>276953</v>
      </c>
    </row>
    <row r="49" spans="2:9" s="45" customFormat="1" ht="28.15" customHeight="1">
      <c r="B49" s="19" t="s">
        <v>152</v>
      </c>
      <c r="C49" s="46">
        <v>8378</v>
      </c>
      <c r="E49" s="19" t="s">
        <v>168</v>
      </c>
      <c r="F49" s="46">
        <v>124666</v>
      </c>
      <c r="H49" s="19" t="s">
        <v>208</v>
      </c>
      <c r="I49" s="50">
        <v>276268</v>
      </c>
    </row>
    <row r="50" spans="2:9" s="45" customFormat="1" ht="28.15" customHeight="1">
      <c r="B50" s="19" t="s">
        <v>104</v>
      </c>
      <c r="C50" s="46">
        <v>6885</v>
      </c>
      <c r="E50" s="19" t="s">
        <v>169</v>
      </c>
      <c r="F50" s="46">
        <v>123072</v>
      </c>
      <c r="H50" s="19" t="s">
        <v>209</v>
      </c>
      <c r="I50" s="50">
        <v>276151</v>
      </c>
    </row>
    <row r="51" spans="2:9" s="45" customFormat="1" ht="28.15" customHeight="1">
      <c r="B51" s="19" t="s">
        <v>153</v>
      </c>
      <c r="C51" s="46">
        <v>5768</v>
      </c>
      <c r="E51" s="19" t="s">
        <v>96</v>
      </c>
      <c r="F51" s="46">
        <v>119062</v>
      </c>
      <c r="H51" s="19" t="s">
        <v>210</v>
      </c>
      <c r="I51" s="50">
        <v>274608</v>
      </c>
    </row>
    <row r="52" spans="2:9" s="45" customFormat="1" ht="28.15" customHeight="1">
      <c r="B52" s="19" t="s">
        <v>89</v>
      </c>
      <c r="C52" s="46">
        <v>5544</v>
      </c>
      <c r="E52" s="19" t="s">
        <v>170</v>
      </c>
      <c r="F52" s="46">
        <v>118955</v>
      </c>
      <c r="H52" s="19" t="s">
        <v>211</v>
      </c>
      <c r="I52" s="50">
        <v>262115</v>
      </c>
    </row>
    <row r="53" spans="2:9" s="45" customFormat="1" ht="28.15" customHeight="1">
      <c r="B53" s="19" t="s">
        <v>154</v>
      </c>
      <c r="C53" s="46">
        <v>4038</v>
      </c>
      <c r="E53" s="19" t="s">
        <v>105</v>
      </c>
      <c r="F53" s="46">
        <v>118942</v>
      </c>
      <c r="H53" s="19" t="s">
        <v>212</v>
      </c>
      <c r="I53" s="50">
        <v>261643</v>
      </c>
    </row>
    <row r="54" spans="2:9">
      <c r="F54" s="4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3CAC8DEED5644AAE8B4A2DB68BF41F" ma:contentTypeVersion="17" ma:contentTypeDescription="Create a new document." ma:contentTypeScope="" ma:versionID="daa5d6614da588a5bbdcbbfd5ed96a7b">
  <xsd:schema xmlns:xsd="http://www.w3.org/2001/XMLSchema" xmlns:xs="http://www.w3.org/2001/XMLSchema" xmlns:p="http://schemas.microsoft.com/office/2006/metadata/properties" xmlns:ns1="http://schemas.microsoft.com/sharepoint/v3" xmlns:ns2="267b04ac-9b2d-4d02-8871-d86a5c3508e4" xmlns:ns3="e8df3db0-9164-4153-b116-15b48c547070" targetNamespace="http://schemas.microsoft.com/office/2006/metadata/properties" ma:root="true" ma:fieldsID="1c3a12f178ccb8211343b8961a6a5d2a" ns1:_="" ns2:_="" ns3:_="">
    <xsd:import namespace="http://schemas.microsoft.com/sharepoint/v3"/>
    <xsd:import namespace="267b04ac-9b2d-4d02-8871-d86a5c3508e4"/>
    <xsd:import namespace="e8df3db0-9164-4153-b116-15b48c547070"/>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1:_ip_UnifiedCompliancePolicyProperties" minOccurs="0"/>
                <xsd:element ref="ns1:_ip_UnifiedCompliancePolicyUIAction" minOccurs="0"/>
                <xsd:element ref="ns3:MediaServiceDateTaken" minOccurs="0"/>
                <xsd:element ref="ns3:MediaServiceAutoTags" minOccurs="0"/>
                <xsd:element ref="ns3:MediaServiceOCR" minOccurs="0"/>
                <xsd:element ref="ns3:Notes0" minOccurs="0"/>
                <xsd:element ref="ns3:MediaServiceLocation"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description="" ma:hidden="true" ma:internalName="_ip_UnifiedCompliancePolicyProperties">
      <xsd:simpleType>
        <xsd:restriction base="dms:Note"/>
      </xsd:simpleType>
    </xsd:element>
    <xsd:element name="_ip_UnifiedCompliancePolicyUIAction" ma:index="15"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7b04ac-9b2d-4d02-8871-d86a5c3508e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8df3db0-9164-4153-b116-15b48c547070"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AutoTags" ma:index="17" nillable="true" ma:displayName="MediaServiceAutoTags" ma:description="" ma:internalName="MediaServiceAutoTags" ma:readOnly="true">
      <xsd:simpleType>
        <xsd:restriction base="dms:Text"/>
      </xsd:simpleType>
    </xsd:element>
    <xsd:element name="MediaServiceOCR" ma:index="18" nillable="true" ma:displayName="MediaServiceOCR" ma:description="" ma:internalName="MediaServiceOCR" ma:readOnly="true">
      <xsd:simpleType>
        <xsd:restriction base="dms:Note">
          <xsd:maxLength value="255"/>
        </xsd:restriction>
      </xsd:simpleType>
    </xsd:element>
    <xsd:element name="Notes0" ma:index="19" nillable="true" ma:displayName="Notes" ma:internalName="Notes0">
      <xsd:simpleType>
        <xsd:restriction base="dms:Text">
          <xsd:maxLength value="255"/>
        </xsd:restriction>
      </xsd:simpleType>
    </xsd:element>
    <xsd:element name="MediaServiceLocation" ma:index="20" nillable="true" ma:displayName="MediaServiceLocation" ma:internalName="MediaServiceLocation"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fals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Notes0 xmlns="e8df3db0-9164-4153-b116-15b48c547070" xsi:nil="true"/>
    <_ip_UnifiedCompliancePolicyProperties xmlns="http://schemas.microsoft.com/sharepoint/v3" xsi:nil="true"/>
    <MediaServiceKeyPoints xmlns="e8df3db0-9164-4153-b116-15b48c54707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419F92-7BD2-4E58-A49C-3C143A6FBDC1}"/>
</file>

<file path=customXml/itemProps2.xml><?xml version="1.0" encoding="utf-8"?>
<ds:datastoreItem xmlns:ds="http://schemas.openxmlformats.org/officeDocument/2006/customXml" ds:itemID="{83640A12-F1B6-4F29-B186-A5F2BF9EB358}">
  <ds:schemaRefs>
    <ds:schemaRef ds:uri="267b04ac-9b2d-4d02-8871-d86a5c3508e4"/>
    <ds:schemaRef ds:uri="http://schemas.microsoft.com/office/2006/metadata/properties"/>
    <ds:schemaRef ds:uri="http://purl.org/dc/elements/1.1/"/>
    <ds:schemaRef ds:uri="http://schemas.microsoft.com/sharepoint/v3"/>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e8df3db0-9164-4153-b116-15b48c547070"/>
    <ds:schemaRef ds:uri="http://www.w3.org/XML/1998/namespace"/>
    <ds:schemaRef ds:uri="http://purl.org/dc/dcmitype/"/>
  </ds:schemaRefs>
</ds:datastoreItem>
</file>

<file path=customXml/itemProps3.xml><?xml version="1.0" encoding="utf-8"?>
<ds:datastoreItem xmlns:ds="http://schemas.openxmlformats.org/officeDocument/2006/customXml" ds:itemID="{04392A66-F510-4AB0-B191-5E25920DA3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Michael Karimian (CELA)</cp:lastModifiedBy>
  <cp:revision/>
  <dcterms:created xsi:type="dcterms:W3CDTF">2018-03-22T20:26:38Z</dcterms:created>
  <dcterms:modified xsi:type="dcterms:W3CDTF">2019-04-11T17:49:21Z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0x0101004E3CAC8DEED5644AAE8B4A2DB68BF41F</vt:lpwstr>
  </property>
  <property fmtid="{D5CDD505-2E9C-101B-9397-08002B2CF9AE}" pid="11" name="_dlc_DocIdItemGuid">
    <vt:lpwstr>7124bda0-8c3f-4846-9c71-e3af94ac58a6</vt:lpwstr>
  </property>
</Properties>
</file>