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crosoft.sharepoint.com/teams/ConMod/Shared Documents/Program Management/Transparency Report/"/>
    </mc:Choice>
  </mc:AlternateContent>
  <xr:revisionPtr revIDLastSave="39" documentId="8_{743C24B2-4C74-402C-8839-B9F95E4B3FE4}" xr6:coauthVersionLast="47" xr6:coauthVersionMax="47" xr10:uidLastSave="{17067239-4040-487B-A931-DF254BC59E2D}"/>
  <bookViews>
    <workbookView xWindow="28680" yWindow="-120" windowWidth="29040" windowHeight="15840" xr2:uid="{D6888162-B249-4450-B957-27E1B21196CB}"/>
  </bookViews>
  <sheets>
    <sheet name="RTBF Removal Request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3" i="3" l="1"/>
  <c r="G37" i="3" l="1"/>
</calcChain>
</file>

<file path=xl/sharedStrings.xml><?xml version="1.0" encoding="utf-8"?>
<sst xmlns="http://schemas.openxmlformats.org/spreadsheetml/2006/main" count="55" uniqueCount="46">
  <si>
    <t>Right to be Forgotten Removal Requests Report</t>
  </si>
  <si>
    <t>July - December 2021</t>
  </si>
  <si>
    <r>
      <t>"Right to be Forgotten" Requests</t>
    </r>
    <r>
      <rPr>
        <b/>
        <sz val="11"/>
        <color theme="0"/>
        <rFont val="Segoe Light"/>
      </rPr>
      <t/>
    </r>
  </si>
  <si>
    <t>Requests Received and Processed</t>
  </si>
  <si>
    <t>URLs Requested</t>
  </si>
  <si>
    <t>URLs Accepted</t>
  </si>
  <si>
    <t>URLs Rejected</t>
  </si>
  <si>
    <t>Percentage of URLs Accepted</t>
  </si>
  <si>
    <t>Austria</t>
  </si>
  <si>
    <t xml:space="preserve"> 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</si>
  <si>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</si>
  <si>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</si>
  <si>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</si>
  <si>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</si>
  <si>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</si>
  <si>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</si>
  <si>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</si>
  <si>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</si>
  <si>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</si>
  <si>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</si>
  <si>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</si>
  <si>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</si>
  <si>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</si>
  <si>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</si>
  <si>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</si>
  <si>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</si>
  <si>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</si>
  <si>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</si>
  <si>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</si>
  <si>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</si>
  <si>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</si>
  <si>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</si>
  <si>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</si>
  <si>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</si>
  <si>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Russia</t>
  </si>
  <si>
    <t>Slovakia</t>
  </si>
  <si>
    <t>Slovenia</t>
  </si>
  <si>
    <t>Spain</t>
  </si>
  <si>
    <t>Sweden</t>
  </si>
  <si>
    <t>Switzerland</t>
  </si>
  <si>
    <t>United Kingdom</t>
  </si>
  <si>
    <t>TOTAL</t>
  </si>
  <si>
    <r>
      <rPr>
        <b/>
        <sz val="11"/>
        <color rgb="FF000000"/>
        <rFont val="Segoe UI"/>
        <family val="2"/>
      </rPr>
      <t>Note</t>
    </r>
    <r>
      <rPr>
        <sz val="11"/>
        <color rgb="FF000000"/>
        <rFont val="Segoe UI"/>
        <family val="2"/>
      </rPr>
      <t>: This table shows the number of URLs that were accepted and rejected for European and Russian requests received between</t>
    </r>
    <r>
      <rPr>
        <b/>
        <sz val="11"/>
        <color rgb="FF000000"/>
        <rFont val="Segoe UI"/>
        <family val="2"/>
      </rPr>
      <t xml:space="preserve"> July 1 and December 31, 2021</t>
    </r>
    <r>
      <rPr>
        <sz val="11"/>
        <color rgb="FF000000"/>
        <rFont val="Segoe UI"/>
        <family val="2"/>
      </rPr>
      <t xml:space="preserve"> that were processed as of </t>
    </r>
    <r>
      <rPr>
        <b/>
        <sz val="11"/>
        <color rgb="FF000000"/>
        <rFont val="Segoe UI"/>
        <family val="2"/>
      </rPr>
      <t>February 15, 2022</t>
    </r>
    <r>
      <rPr>
        <sz val="11"/>
        <color rgb="FF000000"/>
        <rFont val="Segoe UI"/>
        <family val="2"/>
      </rPr>
      <t xml:space="preserve">. The number of URLs accepted and rejected may not reflect requests still pending review as of </t>
    </r>
    <r>
      <rPr>
        <b/>
        <sz val="11"/>
        <color rgb="FF000000"/>
        <rFont val="Segoe UI"/>
        <family val="2"/>
      </rPr>
      <t>February 15, 2022</t>
    </r>
    <r>
      <rPr>
        <sz val="11"/>
        <color rgb="FF000000"/>
        <rFont val="Segoe UI"/>
        <family val="2"/>
      </rPr>
      <t>. For example, processing delays may result if more information is needed to complete the review on a request.</t>
    </r>
  </si>
  <si>
    <r>
      <t xml:space="preserve">May 2014 - </t>
    </r>
    <r>
      <rPr>
        <b/>
        <sz val="13"/>
        <color rgb="FF000000"/>
        <rFont val="Segoe UI Semibold"/>
        <family val="2"/>
      </rPr>
      <t>December 2021</t>
    </r>
  </si>
  <si>
    <r>
      <t xml:space="preserve">Cumulative "Right to be Forgotten" Requests  </t>
    </r>
    <r>
      <rPr>
        <sz val="13"/>
        <color rgb="FFFF0000"/>
        <rFont val="Segoe UI Semibold"/>
        <family val="2"/>
      </rPr>
      <t xml:space="preserve"> </t>
    </r>
  </si>
  <si>
    <r>
      <rPr>
        <sz val="11"/>
        <color rgb="FF000000"/>
        <rFont val="Segoe UI Bold"/>
      </rPr>
      <t>Note:</t>
    </r>
    <r>
      <rPr>
        <sz val="11"/>
        <color rgb="FF000000"/>
        <rFont val="Segoe UI"/>
        <family val="2"/>
      </rPr>
      <t xml:space="preserve"> This table shows the number of URLs that were accepted and rejected for European and Russian requests received between May 2014 and </t>
    </r>
    <r>
      <rPr>
        <b/>
        <sz val="11"/>
        <color rgb="FF000000"/>
        <rFont val="Segoe UI"/>
        <family val="2"/>
      </rPr>
      <t>December 31, 2021</t>
    </r>
    <r>
      <rPr>
        <sz val="11"/>
        <color rgb="FF000000"/>
        <rFont val="Segoe UI"/>
        <family val="2"/>
      </rPr>
      <t xml:space="preserve"> that were processed as of </t>
    </r>
    <r>
      <rPr>
        <b/>
        <sz val="11"/>
        <color rgb="FF000000"/>
        <rFont val="Segoe UI"/>
        <family val="2"/>
      </rPr>
      <t>February 15, 2022</t>
    </r>
    <r>
      <rPr>
        <sz val="11"/>
        <color rgb="FF000000"/>
        <rFont val="Segoe UI"/>
        <family val="2"/>
      </rPr>
      <t xml:space="preserve">. The number of URLs accepted and rejected may not reflect requests still pending review as of </t>
    </r>
    <r>
      <rPr>
        <b/>
        <sz val="11"/>
        <color rgb="FF000000"/>
        <rFont val="Segoe UI"/>
        <family val="2"/>
      </rPr>
      <t>February 15, 2022</t>
    </r>
    <r>
      <rPr>
        <sz val="11"/>
        <color rgb="FF000000"/>
        <rFont val="Segoe UI"/>
        <family val="2"/>
      </rPr>
      <t xml:space="preserve">. For example, processing delays may result if more information is needed to complete the review on a request.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</si>
</sst>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egoe Light"/>
    </font>
    <font>
      <sz val="11"/>
      <color theme="1"/>
      <name val="Segoe UI"/>
      <family val="2"/>
    </font>
    <font>
      <sz val="11"/>
      <color rgb="FFFF0000"/>
      <name val="Segoe UI"/>
      <family val="2"/>
    </font>
    <font>
      <sz val="32"/>
      <color rgb="FF505050"/>
      <name val="Segoe UI"/>
      <family val="2"/>
    </font>
    <font>
      <sz val="13"/>
      <color theme="1" tint="0.249977111117893"/>
      <name val="Segoe UI Semibold"/>
      <family val="2"/>
    </font>
    <font>
      <sz val="12"/>
      <color theme="1"/>
      <name val="Segoe UI"/>
      <family val="2"/>
    </font>
    <font>
      <sz val="13"/>
      <color theme="0"/>
      <name val="Segoe UI Semibold"/>
      <family val="2"/>
    </font>
    <font>
      <sz val="12"/>
      <color theme="1" tint="0.249977111117893"/>
      <name val="Segoe UI"/>
      <family val="2"/>
    </font>
    <font>
      <sz val="13"/>
      <color rgb="FFFF0000"/>
      <name val="Segoe UI Semibold"/>
      <family val="2"/>
    </font>
    <font>
      <sz val="13"/>
      <color theme="1"/>
      <name val="Segoe UI"/>
      <family val="2"/>
    </font>
    <font>
      <b/>
      <sz val="13"/>
      <color rgb="FF000000"/>
      <name val="Segoe UI Semibold"/>
      <family val="2"/>
    </font>
    <font>
      <sz val="11"/>
      <color rgb="FF000000"/>
      <name val="Segoe UI"/>
      <family val="2"/>
    </font>
    <font>
      <b/>
      <sz val="11"/>
      <color rgb="FF000000"/>
      <name val="Segoe UI"/>
      <family val="2"/>
    </font>
    <font>
      <sz val="13"/>
      <color rgb="FF000000"/>
      <name val="Segoe UI Semibold"/>
      <family val="2"/>
    </font>
    <font>
      <sz val="11"/>
      <color rgb="FF000000"/>
      <name val="Segoe UI Bold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2">
    <xf numFmtId="0" fontId="0" fillId="0" borderId="0" xfId="0"/>
    <xf numFmtId="0" fontId="6" fillId="0" borderId="1" xfId="0" applyFont="1" applyBorder="1" applyAlignment="1">
      <alignment horizontal="left" indent="1"/>
    </xf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vertical="center"/>
    </xf>
    <xf numFmtId="164" fontId="4" fillId="0" borderId="1" xfId="1" applyNumberFormat="1" applyFont="1" applyBorder="1"/>
    <xf numFmtId="0" fontId="7" fillId="6" borderId="1" xfId="3" applyFont="1" applyFill="1" applyBorder="1" applyAlignment="1">
      <alignment horizontal="left" vertical="center" wrapText="1" indent="2" shrinkToFit="1"/>
    </xf>
    <xf numFmtId="0" fontId="8" fillId="4" borderId="1" xfId="0" applyFont="1" applyFill="1" applyBorder="1" applyAlignment="1">
      <alignment horizontal="left" vertical="center" indent="2"/>
    </xf>
    <xf numFmtId="164" fontId="9" fillId="5" borderId="1" xfId="1" applyNumberFormat="1" applyFont="1" applyFill="1" applyBorder="1" applyAlignment="1">
      <alignment horizontal="left" vertical="center" indent="1"/>
    </xf>
    <xf numFmtId="0" fontId="8" fillId="7" borderId="1" xfId="0" applyFont="1" applyFill="1" applyBorder="1" applyAlignment="1">
      <alignment horizontal="right" vertical="center" indent="1"/>
    </xf>
    <xf numFmtId="9" fontId="10" fillId="7" borderId="1" xfId="3" applyNumberFormat="1" applyFont="1" applyFill="1" applyBorder="1" applyAlignment="1">
      <alignment horizontal="right" vertical="center" wrapText="1" indent="1" shrinkToFit="1"/>
    </xf>
    <xf numFmtId="9" fontId="9" fillId="5" borderId="1" xfId="2" applyFont="1" applyFill="1" applyBorder="1" applyAlignment="1">
      <alignment horizontal="right" vertical="center" indent="1"/>
    </xf>
    <xf numFmtId="0" fontId="4" fillId="0" borderId="1" xfId="0" applyFont="1" applyBorder="1" applyAlignment="1">
      <alignment horizontal="left" vertical="center" indent="2"/>
    </xf>
    <xf numFmtId="0" fontId="12" fillId="0" borderId="1" xfId="0" applyFont="1" applyBorder="1" applyAlignment="1">
      <alignment vertical="center"/>
    </xf>
    <xf numFmtId="164" fontId="9" fillId="5" borderId="1" xfId="1" applyNumberFormat="1" applyFont="1" applyFill="1" applyBorder="1" applyAlignment="1">
      <alignment vertical="center"/>
    </xf>
    <xf numFmtId="37" fontId="9" fillId="5" borderId="1" xfId="1" applyNumberFormat="1" applyFont="1" applyFill="1" applyBorder="1" applyAlignment="1">
      <alignment horizontal="right" vertical="center" indent="1"/>
    </xf>
    <xf numFmtId="37" fontId="9" fillId="5" borderId="1" xfId="1" applyNumberFormat="1" applyFont="1" applyFill="1" applyBorder="1" applyAlignment="1">
      <alignment vertical="center"/>
    </xf>
    <xf numFmtId="165" fontId="8" fillId="7" borderId="1" xfId="0" applyNumberFormat="1" applyFont="1" applyFill="1" applyBorder="1" applyAlignment="1">
      <alignment horizontal="right" vertical="center" indent="1"/>
    </xf>
    <xf numFmtId="0" fontId="9" fillId="8" borderId="1" xfId="4" applyFont="1" applyFill="1" applyBorder="1" applyAlignment="1">
      <alignment horizontal="center" vertical="center" wrapText="1" shrinkToFit="1"/>
    </xf>
    <xf numFmtId="0" fontId="13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 indent="2"/>
    </xf>
    <xf numFmtId="0" fontId="16" fillId="4" borderId="1" xfId="0" applyFont="1" applyFill="1" applyBorder="1" applyAlignment="1">
      <alignment horizontal="center" vertical="center" wrapText="1"/>
    </xf>
  </cellXfs>
  <cellStyles count="5">
    <cellStyle name="20% - Accent1" xfId="3" builtinId="30"/>
    <cellStyle name="Accent5" xfId="4" builtinId="45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FF2B7-A688-4669-9A83-CA4B5E991946}">
  <dimension ref="B1:H44"/>
  <sheetViews>
    <sheetView tabSelected="1" topLeftCell="A38" zoomScaleNormal="100" workbookViewId="0">
      <selection activeCell="B44" sqref="B44:G44"/>
    </sheetView>
  </sheetViews>
  <sheetFormatPr defaultColWidth="8.7109375" defaultRowHeight="16.5"/>
  <cols>
    <col min="1" max="1" width="2.7109375" style="2" customWidth="1"/>
    <col min="2" max="2" width="27.7109375" style="2" customWidth="1"/>
    <col min="3" max="7" width="24.7109375" style="2" customWidth="1"/>
    <col min="8" max="8" width="20.42578125" style="2" customWidth="1"/>
    <col min="9" max="16384" width="8.7109375" style="2"/>
  </cols>
  <sheetData>
    <row r="1" spans="2:8" ht="72" customHeight="1">
      <c r="B1" s="1" t="s">
        <v>0</v>
      </c>
    </row>
    <row r="3" spans="2:8" ht="40.15" customHeight="1">
      <c r="B3" s="19" t="s">
        <v>1</v>
      </c>
      <c r="C3" s="18" t="s">
        <v>2</v>
      </c>
      <c r="D3" s="18"/>
      <c r="E3" s="18"/>
      <c r="F3" s="18"/>
      <c r="G3" s="18"/>
    </row>
    <row r="4" spans="2:8" ht="75" customHeight="1">
      <c r="B4" s="19"/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3"/>
    </row>
    <row r="5" spans="2:8" ht="28.15" customHeight="1">
      <c r="B5" s="7" t="s">
        <v>8</v>
      </c>
      <c r="C5" s="9">
        <v>85</v>
      </c>
      <c r="D5" s="9">
        <v>227</v>
      </c>
      <c r="E5" s="9">
        <v>128</v>
      </c>
      <c r="F5" s="9">
        <v>99</v>
      </c>
      <c r="G5" s="10">
        <v>0.56387665198237902</v>
      </c>
      <c r="H5" s="2" t="s">
        <v>9</v>
      </c>
    </row>
    <row r="6" spans="2:8" ht="28.15" customHeight="1">
      <c r="B6" s="7" t="s">
        <v>10</v>
      </c>
      <c r="C6" s="9">
        <v>78</v>
      </c>
      <c r="D6" s="9">
        <v>178</v>
      </c>
      <c r="E6" s="9">
        <v>75</v>
      </c>
      <c r="F6" s="9">
        <v>103</v>
      </c>
      <c r="G6" s="10">
        <v>0.42134831460674199</v>
      </c>
    </row>
    <row r="7" spans="2:8" ht="28.15" customHeight="1">
      <c r="B7" s="7" t="s">
        <v>11</v>
      </c>
      <c r="C7" s="9">
        <v>15</v>
      </c>
      <c r="D7" s="9">
        <v>134</v>
      </c>
      <c r="E7" s="9">
        <v>41</v>
      </c>
      <c r="F7" s="9">
        <v>93</v>
      </c>
      <c r="G7" s="10">
        <v>0.30597014925373101</v>
      </c>
    </row>
    <row r="8" spans="2:8" ht="28.15" customHeight="1">
      <c r="B8" s="7" t="s">
        <v>12</v>
      </c>
      <c r="C8" s="9">
        <v>1</v>
      </c>
      <c r="D8" s="9">
        <v>2</v>
      </c>
      <c r="E8" s="9">
        <v>0</v>
      </c>
      <c r="F8" s="9">
        <v>2</v>
      </c>
      <c r="G8" s="10">
        <v>0</v>
      </c>
    </row>
    <row r="9" spans="2:8" ht="28.15" customHeight="1">
      <c r="B9" s="7" t="s">
        <v>13</v>
      </c>
      <c r="C9" s="9">
        <v>1</v>
      </c>
      <c r="D9" s="9">
        <v>1</v>
      </c>
      <c r="E9" s="9">
        <v>0</v>
      </c>
      <c r="F9" s="9">
        <v>1</v>
      </c>
      <c r="G9" s="10">
        <v>0</v>
      </c>
    </row>
    <row r="10" spans="2:8" ht="28.15" customHeight="1">
      <c r="B10" s="7" t="s">
        <v>14</v>
      </c>
      <c r="C10" s="9">
        <v>3</v>
      </c>
      <c r="D10" s="9">
        <v>6</v>
      </c>
      <c r="E10" s="9">
        <v>2</v>
      </c>
      <c r="F10" s="9">
        <v>4</v>
      </c>
      <c r="G10" s="10">
        <v>0.33333333333333298</v>
      </c>
    </row>
    <row r="11" spans="2:8" ht="28.15" customHeight="1">
      <c r="B11" s="7" t="s">
        <v>15</v>
      </c>
      <c r="C11" s="9">
        <v>19</v>
      </c>
      <c r="D11" s="9">
        <v>53</v>
      </c>
      <c r="E11" s="9">
        <v>19</v>
      </c>
      <c r="F11" s="9">
        <v>34</v>
      </c>
      <c r="G11" s="10">
        <v>0.35849056603773599</v>
      </c>
    </row>
    <row r="12" spans="2:8" ht="28.15" customHeight="1">
      <c r="B12" s="7" t="s">
        <v>16</v>
      </c>
      <c r="C12" s="9">
        <v>11</v>
      </c>
      <c r="D12" s="9">
        <v>23</v>
      </c>
      <c r="E12" s="9">
        <v>23</v>
      </c>
      <c r="F12" s="9">
        <v>0</v>
      </c>
      <c r="G12" s="10">
        <v>1</v>
      </c>
    </row>
    <row r="13" spans="2:8" ht="28.15" customHeight="1">
      <c r="B13" s="7" t="s">
        <v>17</v>
      </c>
      <c r="C13" s="9">
        <v>12</v>
      </c>
      <c r="D13" s="9">
        <v>45</v>
      </c>
      <c r="E13" s="9">
        <v>19</v>
      </c>
      <c r="F13" s="9">
        <v>26</v>
      </c>
      <c r="G13" s="10">
        <v>0.422222222222222</v>
      </c>
    </row>
    <row r="14" spans="2:8" ht="28.15" customHeight="1">
      <c r="B14" s="7" t="s">
        <v>18</v>
      </c>
      <c r="C14" s="17">
        <v>1039</v>
      </c>
      <c r="D14" s="17">
        <v>2517</v>
      </c>
      <c r="E14" s="17">
        <v>885</v>
      </c>
      <c r="F14" s="17">
        <v>1632</v>
      </c>
      <c r="G14" s="10">
        <v>0.351609058402861</v>
      </c>
    </row>
    <row r="15" spans="2:8" ht="28.15" customHeight="1">
      <c r="B15" s="7" t="s">
        <v>19</v>
      </c>
      <c r="C15" s="17">
        <v>772</v>
      </c>
      <c r="D15" s="17">
        <v>2229</v>
      </c>
      <c r="E15" s="17">
        <v>860</v>
      </c>
      <c r="F15" s="17">
        <v>1369</v>
      </c>
      <c r="G15" s="10">
        <v>0.385823239120682</v>
      </c>
      <c r="H15" s="2" t="s">
        <v>9</v>
      </c>
    </row>
    <row r="16" spans="2:8" ht="28.15" customHeight="1">
      <c r="B16" s="7" t="s">
        <v>20</v>
      </c>
      <c r="C16" s="9">
        <v>9</v>
      </c>
      <c r="D16" s="9">
        <v>26</v>
      </c>
      <c r="E16" s="9">
        <v>1</v>
      </c>
      <c r="F16" s="9">
        <v>25</v>
      </c>
      <c r="G16" s="10">
        <v>3.8461538461538498E-2</v>
      </c>
    </row>
    <row r="17" spans="2:8" ht="28.15" customHeight="1">
      <c r="B17" s="7" t="s">
        <v>21</v>
      </c>
      <c r="C17" s="9">
        <v>5</v>
      </c>
      <c r="D17" s="9">
        <v>13</v>
      </c>
      <c r="E17" s="9">
        <v>5</v>
      </c>
      <c r="F17" s="9">
        <v>8</v>
      </c>
      <c r="G17" s="10">
        <v>0.38461538461538503</v>
      </c>
    </row>
    <row r="18" spans="2:8" ht="28.15" customHeight="1">
      <c r="B18" s="7" t="s">
        <v>22</v>
      </c>
      <c r="C18" s="9">
        <v>1</v>
      </c>
      <c r="D18" s="9">
        <v>18</v>
      </c>
      <c r="E18" s="9">
        <v>0</v>
      </c>
      <c r="F18" s="9">
        <v>18</v>
      </c>
      <c r="G18" s="10">
        <v>0</v>
      </c>
    </row>
    <row r="19" spans="2:8" ht="28.15" customHeight="1">
      <c r="B19" s="7" t="s">
        <v>23</v>
      </c>
      <c r="C19" s="9">
        <v>49</v>
      </c>
      <c r="D19" s="9">
        <v>511</v>
      </c>
      <c r="E19" s="9">
        <v>128</v>
      </c>
      <c r="F19" s="9">
        <v>383</v>
      </c>
      <c r="G19" s="10">
        <v>0.25048923679060697</v>
      </c>
    </row>
    <row r="20" spans="2:8" ht="28.15" customHeight="1">
      <c r="B20" s="7" t="s">
        <v>24</v>
      </c>
      <c r="C20" s="9">
        <v>241</v>
      </c>
      <c r="D20" s="9">
        <v>891</v>
      </c>
      <c r="E20" s="9">
        <v>427</v>
      </c>
      <c r="F20" s="9">
        <v>464</v>
      </c>
      <c r="G20" s="10">
        <v>0.479236812570146</v>
      </c>
    </row>
    <row r="21" spans="2:8" ht="28.15" customHeight="1">
      <c r="B21" s="7" t="s">
        <v>25</v>
      </c>
      <c r="C21" s="9">
        <v>1</v>
      </c>
      <c r="D21" s="9">
        <v>2</v>
      </c>
      <c r="E21" s="9">
        <v>1</v>
      </c>
      <c r="F21" s="9">
        <v>1</v>
      </c>
      <c r="G21" s="10">
        <v>0.5</v>
      </c>
    </row>
    <row r="22" spans="2:8" ht="28.15" customHeight="1">
      <c r="B22" s="7" t="s">
        <v>26</v>
      </c>
      <c r="C22" s="9">
        <v>5</v>
      </c>
      <c r="D22" s="9">
        <v>14</v>
      </c>
      <c r="E22" s="9">
        <v>4</v>
      </c>
      <c r="F22" s="9">
        <v>10</v>
      </c>
      <c r="G22" s="10">
        <v>0.28571428571428598</v>
      </c>
    </row>
    <row r="23" spans="2:8" ht="28.15" customHeight="1">
      <c r="B23" s="7" t="s">
        <v>27</v>
      </c>
      <c r="C23" s="9">
        <v>2</v>
      </c>
      <c r="D23" s="9">
        <v>3</v>
      </c>
      <c r="E23" s="9">
        <v>3</v>
      </c>
      <c r="F23" s="9">
        <v>0</v>
      </c>
      <c r="G23" s="10">
        <v>1</v>
      </c>
    </row>
    <row r="24" spans="2:8" ht="28.15" customHeight="1">
      <c r="B24" s="7" t="s">
        <v>28</v>
      </c>
      <c r="C24" s="9">
        <v>2</v>
      </c>
      <c r="D24" s="9">
        <v>4</v>
      </c>
      <c r="E24" s="9">
        <v>0</v>
      </c>
      <c r="F24" s="9">
        <v>4</v>
      </c>
      <c r="G24" s="10">
        <v>0</v>
      </c>
    </row>
    <row r="25" spans="2:8" ht="28.15" customHeight="1">
      <c r="B25" s="7" t="s">
        <v>29</v>
      </c>
      <c r="C25" s="9">
        <v>161</v>
      </c>
      <c r="D25" s="9">
        <v>594</v>
      </c>
      <c r="E25" s="9">
        <v>373</v>
      </c>
      <c r="F25" s="9">
        <v>221</v>
      </c>
      <c r="G25" s="10">
        <v>0.62794612794612803</v>
      </c>
      <c r="H25" s="2" t="s">
        <v>9</v>
      </c>
    </row>
    <row r="26" spans="2:8" ht="28.15" customHeight="1">
      <c r="B26" s="7" t="s">
        <v>30</v>
      </c>
      <c r="C26" s="9">
        <v>45</v>
      </c>
      <c r="D26" s="9">
        <v>102</v>
      </c>
      <c r="E26" s="9">
        <v>43</v>
      </c>
      <c r="F26" s="9">
        <v>59</v>
      </c>
      <c r="G26" s="10">
        <v>0.42156862745098</v>
      </c>
    </row>
    <row r="27" spans="2:8" ht="28.15" customHeight="1">
      <c r="B27" s="7" t="s">
        <v>31</v>
      </c>
      <c r="C27" s="9">
        <v>51</v>
      </c>
      <c r="D27" s="9">
        <v>156</v>
      </c>
      <c r="E27" s="9">
        <v>43</v>
      </c>
      <c r="F27" s="9">
        <v>113</v>
      </c>
      <c r="G27" s="10">
        <v>0.27564102564102599</v>
      </c>
    </row>
    <row r="28" spans="2:8" ht="28.15" customHeight="1">
      <c r="B28" s="7" t="s">
        <v>32</v>
      </c>
      <c r="C28" s="9">
        <v>107</v>
      </c>
      <c r="D28" s="9">
        <v>537</v>
      </c>
      <c r="E28" s="9">
        <v>66</v>
      </c>
      <c r="F28" s="9">
        <v>471</v>
      </c>
      <c r="G28" s="10">
        <v>0.122905027932961</v>
      </c>
    </row>
    <row r="29" spans="2:8" ht="28.15" customHeight="1">
      <c r="B29" s="7" t="s">
        <v>33</v>
      </c>
      <c r="C29" s="9">
        <v>11</v>
      </c>
      <c r="D29" s="9">
        <v>48</v>
      </c>
      <c r="E29" s="9">
        <v>40</v>
      </c>
      <c r="F29" s="9">
        <v>8</v>
      </c>
      <c r="G29" s="10">
        <v>0.83333333333333304</v>
      </c>
    </row>
    <row r="30" spans="2:8" ht="28.15" customHeight="1">
      <c r="B30" s="7" t="s">
        <v>34</v>
      </c>
      <c r="C30" s="9">
        <v>21</v>
      </c>
      <c r="D30" s="9">
        <v>54</v>
      </c>
      <c r="E30" s="9">
        <v>47</v>
      </c>
      <c r="F30" s="9">
        <v>7</v>
      </c>
      <c r="G30" s="10">
        <v>0.87037037037037002</v>
      </c>
    </row>
    <row r="31" spans="2:8" ht="28.15" customHeight="1">
      <c r="B31" s="7" t="s">
        <v>35</v>
      </c>
      <c r="C31" s="9">
        <v>1</v>
      </c>
      <c r="D31" s="9">
        <v>2</v>
      </c>
      <c r="E31" s="9">
        <v>0</v>
      </c>
      <c r="F31" s="9">
        <v>2</v>
      </c>
      <c r="G31" s="10">
        <v>0</v>
      </c>
    </row>
    <row r="32" spans="2:8" ht="28.15" customHeight="1">
      <c r="B32" s="7" t="s">
        <v>36</v>
      </c>
      <c r="C32" s="9">
        <v>2</v>
      </c>
      <c r="D32" s="9">
        <v>9</v>
      </c>
      <c r="E32" s="9">
        <v>8</v>
      </c>
      <c r="F32" s="9">
        <v>1</v>
      </c>
      <c r="G32" s="10">
        <v>0.88888888888888895</v>
      </c>
    </row>
    <row r="33" spans="2:8" ht="28.15" customHeight="1">
      <c r="B33" s="7" t="s">
        <v>37</v>
      </c>
      <c r="C33" s="9">
        <v>208</v>
      </c>
      <c r="D33" s="9">
        <v>972</v>
      </c>
      <c r="E33" s="9">
        <v>431</v>
      </c>
      <c r="F33" s="9">
        <v>541</v>
      </c>
      <c r="G33" s="10">
        <v>0.44341563786008198</v>
      </c>
    </row>
    <row r="34" spans="2:8" ht="28.15" customHeight="1">
      <c r="B34" s="7" t="s">
        <v>38</v>
      </c>
      <c r="C34" s="9">
        <v>183</v>
      </c>
      <c r="D34" s="9">
        <v>989</v>
      </c>
      <c r="E34" s="9">
        <v>681</v>
      </c>
      <c r="F34" s="9">
        <v>308</v>
      </c>
      <c r="G34" s="10">
        <v>0.68857431749241704</v>
      </c>
    </row>
    <row r="35" spans="2:8" ht="28.15" customHeight="1">
      <c r="B35" s="7" t="s">
        <v>39</v>
      </c>
      <c r="C35" s="9">
        <v>77</v>
      </c>
      <c r="D35" s="9">
        <v>200</v>
      </c>
      <c r="E35" s="9">
        <v>91</v>
      </c>
      <c r="F35" s="9">
        <v>109</v>
      </c>
      <c r="G35" s="10">
        <v>0.45500000000000002</v>
      </c>
      <c r="H35" s="2" t="s">
        <v>9</v>
      </c>
    </row>
    <row r="36" spans="2:8" ht="28.15" customHeight="1">
      <c r="B36" s="7" t="s">
        <v>40</v>
      </c>
      <c r="C36" s="17">
        <v>855</v>
      </c>
      <c r="D36" s="17">
        <v>8998</v>
      </c>
      <c r="E36" s="17">
        <v>4107</v>
      </c>
      <c r="F36" s="17">
        <v>4891</v>
      </c>
      <c r="G36" s="10">
        <v>0.45643476328072902</v>
      </c>
    </row>
    <row r="37" spans="2:8" s="4" customFormat="1" ht="28.15" customHeight="1">
      <c r="B37" s="8" t="s">
        <v>41</v>
      </c>
      <c r="C37" s="15">
        <v>4073</v>
      </c>
      <c r="D37" s="15">
        <v>19558</v>
      </c>
      <c r="E37" s="15">
        <v>8551</v>
      </c>
      <c r="F37" s="15">
        <v>11007</v>
      </c>
      <c r="G37" s="11">
        <f>E37/(E37+F37)</f>
        <v>0.43721239390530731</v>
      </c>
    </row>
    <row r="38" spans="2:8" ht="106.9" customHeight="1">
      <c r="B38" s="20" t="s">
        <v>42</v>
      </c>
      <c r="C38" s="20"/>
      <c r="D38" s="20"/>
      <c r="E38" s="20"/>
      <c r="F38" s="20"/>
      <c r="G38" s="20"/>
    </row>
    <row r="39" spans="2:8">
      <c r="B39" s="5"/>
      <c r="C39" s="5"/>
      <c r="D39" s="5"/>
      <c r="E39" s="5"/>
      <c r="F39" s="5"/>
      <c r="G39" s="5"/>
    </row>
    <row r="40" spans="2:8">
      <c r="B40" s="5"/>
      <c r="C40" s="5"/>
      <c r="D40" s="5"/>
      <c r="E40" s="5"/>
      <c r="F40" s="5"/>
      <c r="G40" s="5"/>
    </row>
    <row r="41" spans="2:8" ht="40.15" customHeight="1">
      <c r="B41" s="21" t="s">
        <v>43</v>
      </c>
      <c r="C41" s="18" t="s">
        <v>44</v>
      </c>
      <c r="D41" s="18"/>
      <c r="E41" s="18"/>
      <c r="F41" s="18"/>
      <c r="G41" s="18"/>
    </row>
    <row r="42" spans="2:8" s="12" customFormat="1" ht="66" customHeight="1">
      <c r="B42" s="21"/>
      <c r="C42" s="6" t="s">
        <v>3</v>
      </c>
      <c r="D42" s="6" t="s">
        <v>4</v>
      </c>
      <c r="E42" s="6" t="s">
        <v>5</v>
      </c>
      <c r="F42" s="6" t="s">
        <v>6</v>
      </c>
      <c r="G42" s="6" t="s">
        <v>7</v>
      </c>
    </row>
    <row r="43" spans="2:8" s="13" customFormat="1" ht="28.15" customHeight="1">
      <c r="B43" s="14" t="s">
        <v>41</v>
      </c>
      <c r="C43" s="16">
        <v>49441</v>
      </c>
      <c r="D43" s="16">
        <v>168481</v>
      </c>
      <c r="E43" s="16">
        <v>79009</v>
      </c>
      <c r="F43" s="16">
        <v>89472</v>
      </c>
      <c r="G43" s="11">
        <f>E43/D43</f>
        <v>0.46894902095785279</v>
      </c>
    </row>
    <row r="44" spans="2:8" ht="126" customHeight="1">
      <c r="B44" s="20" t="s">
        <v>45</v>
      </c>
      <c r="C44" s="20"/>
      <c r="D44" s="20"/>
      <c r="E44" s="20"/>
      <c r="F44" s="20"/>
      <c r="G44" s="20"/>
    </row>
  </sheetData>
  <mergeCells count="6">
    <mergeCell ref="B44:G44"/>
    <mergeCell ref="B3:B4"/>
    <mergeCell ref="C3:G3"/>
    <mergeCell ref="B38:G38"/>
    <mergeCell ref="B41:B42"/>
    <mergeCell ref="C41:G41"/>
  </mergeCells>
  <pageMargins left="0.25" right="0.25" top="0.5" bottom="0.5" header="0.3" footer="0.3"/>
  <pageSetup paperSize="5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44F7AE12D61418743C908E94ABE25" ma:contentTypeVersion="17" ma:contentTypeDescription="Create a new document." ma:contentTypeScope="" ma:versionID="6291734aa9d9996922893b61e1036409">
  <xsd:schema xmlns:xsd="http://www.w3.org/2001/XMLSchema" xmlns:xs="http://www.w3.org/2001/XMLSchema" xmlns:p="http://schemas.microsoft.com/office/2006/metadata/properties" xmlns:ns1="http://schemas.microsoft.com/sharepoint/v3" xmlns:ns2="190fbe1c-f6d7-450f-b880-6b51ba2d4a55" xmlns:ns3="12fce978-23e1-42c5-82fd-0b8cde7c3144" xmlns:ns4="230e9df3-be65-4c73-a93b-d1236ebd677e" targetNamespace="http://schemas.microsoft.com/office/2006/metadata/properties" ma:root="true" ma:fieldsID="e68504a72361c3acd019d6513bf9ee9c" ns1:_="" ns2:_="" ns3:_="" ns4:_="">
    <xsd:import namespace="http://schemas.microsoft.com/sharepoint/v3"/>
    <xsd:import namespace="190fbe1c-f6d7-450f-b880-6b51ba2d4a55"/>
    <xsd:import namespace="12fce978-23e1-42c5-82fd-0b8cde7c3144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fbe1c-f6d7-450f-b880-6b51ba2d4a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ce978-23e1-42c5-82fd-0b8cde7c31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f30e814f-d427-4704-bb8e-f893fc6b9020}" ma:internalName="TaxCatchAll" ma:showField="CatchAllData" ma:web="12fce978-23e1-42c5-82fd-0b8cde7c31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30e9df3-be65-4c73-a93b-d1236ebd677e" xsi:nil="true"/>
    <MediaServiceKeyPoints xmlns="190fbe1c-f6d7-450f-b880-6b51ba2d4a55" xsi:nil="true"/>
    <lcf76f155ced4ddcb4097134ff3c332f xmlns="190fbe1c-f6d7-450f-b880-6b51ba2d4a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32A37F-AACC-407D-A2F2-4CE17CD8FA0B}"/>
</file>

<file path=customXml/itemProps2.xml><?xml version="1.0" encoding="utf-8"?>
<ds:datastoreItem xmlns:ds="http://schemas.openxmlformats.org/officeDocument/2006/customXml" ds:itemID="{04392A66-F510-4AB0-B191-5E25920DA360}"/>
</file>

<file path=customXml/itemProps3.xml><?xml version="1.0" encoding="utf-8"?>
<ds:datastoreItem xmlns:ds="http://schemas.openxmlformats.org/officeDocument/2006/customXml" ds:itemID="{83640A12-F1B6-4F29-B186-A5F2BF9EB358}"/>
</file>

<file path=docMetadata/LabelInfo.xml><?xml version="1.0" encoding="utf-8"?>
<clbl:labelList xmlns:clbl="http://schemas.microsoft.com/office/2020/mipLabelMetadata">
  <clbl:label id="{f42aa342-8706-4288-bd11-ebb85995028c}" enabled="1" method="Standar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Gates (CELA)</dc:creator>
  <cp:keywords/>
  <dc:description/>
  <cp:lastModifiedBy>Deborah Gates (CELA)</cp:lastModifiedBy>
  <cp:revision/>
  <dcterms:created xsi:type="dcterms:W3CDTF">2018-03-22T20:26:38Z</dcterms:created>
  <dcterms:modified xsi:type="dcterms:W3CDTF">2022-04-05T19:55:18Z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dgates@microsoft.com</vt:lpwstr>
  </property>
  <property fmtid="{D5CDD505-2E9C-101B-9397-08002B2CF9AE}" pid="5" name="MSIP_Label_f42aa342-8706-4288-bd11-ebb85995028c_SetDate">
    <vt:lpwstr>2018-03-22T20:28:14.8143922Z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0x0101009A744F7AE12D61418743C908E94ABE25</vt:lpwstr>
  </property>
  <property fmtid="{D5CDD505-2E9C-101B-9397-08002B2CF9AE}" pid="11" name="_dlc_DocIdItemGuid">
    <vt:lpwstr>7124bda0-8c3f-4846-9c71-e3af94ac58a6</vt:lpwstr>
  </property>
  <property fmtid="{D5CDD505-2E9C-101B-9397-08002B2CF9AE}" pid="12" name="MediaServiceImageTags">
    <vt:lpwstr/>
  </property>
</Properties>
</file>